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75" yWindow="720" windowWidth="20550" windowHeight="11955"/>
  </bookViews>
  <sheets>
    <sheet name="WN11-WN10 Unit Response Rates" sheetId="1" r:id="rId1"/>
  </sheets>
  <definedNames>
    <definedName name="_xlnm.Print_Area" localSheetId="0">'WN11-WN10 Unit Response Rates'!$A$1:$K$42</definedName>
  </definedNames>
  <calcPr calcId="125725"/>
</workbook>
</file>

<file path=xl/calcChain.xml><?xml version="1.0" encoding="utf-8"?>
<calcChain xmlns="http://schemas.openxmlformats.org/spreadsheetml/2006/main">
  <c r="E13" i="1"/>
  <c r="E12"/>
  <c r="E11"/>
  <c r="E26"/>
  <c r="E14"/>
  <c r="E16"/>
  <c r="E24"/>
  <c r="E23"/>
  <c r="E21"/>
  <c r="E19"/>
  <c r="E15"/>
  <c r="E20"/>
  <c r="E10"/>
  <c r="E22"/>
  <c r="E17"/>
  <c r="E25"/>
  <c r="E18"/>
  <c r="H13"/>
  <c r="H12"/>
  <c r="H26"/>
  <c r="H14"/>
  <c r="H24"/>
  <c r="H23"/>
  <c r="H21"/>
  <c r="H19"/>
  <c r="H15"/>
  <c r="H20"/>
  <c r="H10"/>
  <c r="H22"/>
  <c r="H17"/>
  <c r="H25"/>
  <c r="H18"/>
  <c r="K13"/>
  <c r="K12"/>
  <c r="K11"/>
  <c r="K26"/>
  <c r="K14"/>
  <c r="K16"/>
  <c r="K24"/>
  <c r="K23"/>
  <c r="K19"/>
  <c r="K15"/>
  <c r="K20"/>
  <c r="K10"/>
  <c r="K22"/>
  <c r="K17"/>
  <c r="K25"/>
  <c r="K18"/>
  <c r="K8"/>
  <c r="H8"/>
  <c r="E8"/>
</calcChain>
</file>

<file path=xl/sharedStrings.xml><?xml version="1.0" encoding="utf-8"?>
<sst xmlns="http://schemas.openxmlformats.org/spreadsheetml/2006/main" count="44" uniqueCount="38">
  <si>
    <t>Architecture &amp; Urban Planning</t>
  </si>
  <si>
    <t>Art and Design</t>
  </si>
  <si>
    <t>Education</t>
  </si>
  <si>
    <t>Engineering</t>
  </si>
  <si>
    <t>Information</t>
  </si>
  <si>
    <t>Kinesiology</t>
  </si>
  <si>
    <t>Law</t>
  </si>
  <si>
    <t>LSA Residential College</t>
  </si>
  <si>
    <t>Medicine</t>
  </si>
  <si>
    <t>Music, Theatre &amp; Dance</t>
  </si>
  <si>
    <t>Natural Resources&amp;Environment</t>
  </si>
  <si>
    <t>Nursing</t>
  </si>
  <si>
    <t>Pharmacy</t>
  </si>
  <si>
    <t>Public Health</t>
  </si>
  <si>
    <t>Public Policy</t>
  </si>
  <si>
    <t>Social Work</t>
  </si>
  <si>
    <t>University Of Michigan - Ann Arbor</t>
  </si>
  <si>
    <t>Totals</t>
  </si>
  <si>
    <t>All Course Levels</t>
  </si>
  <si>
    <t>Academic Unit</t>
  </si>
  <si>
    <t>Teaching Evaluation Response Rates by Academic Unit</t>
  </si>
  <si>
    <t>Winter 2011
(%)</t>
  </si>
  <si>
    <t>Variance
(%)</t>
  </si>
  <si>
    <t>Office of the Registrar</t>
  </si>
  <si>
    <t>Report TE100</t>
  </si>
  <si>
    <t>Notes:</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</si>
  <si>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</si>
  <si>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2.  The Medicine Academic Unit response rates represent evaluations that were ordered for classes that belong to the Rackham Career and the Medicine Academic Group.</t>
  </si>
  <si>
    <t>Undergrad Course Evaluations</t>
  </si>
  <si>
    <t>Graduate Course Evaluations</t>
  </si>
  <si>
    <t>4.  Evaluations for courses with a catalog number of less than 500 are considered undergrad course evaluations.  Evaluations for courses with a catalog number of 500 or greater are counted as gradulate level course evaluations.</t>
  </si>
  <si>
    <t>Literature, Science &amp; the Arts/
    Rackham</t>
  </si>
  <si>
    <t>3.  Music, Theatre &amp; Dance response rates include Studio (Independent Study) course evaluations for All Course Levels only.</t>
  </si>
  <si>
    <t>Sorted by Winter 2012 Response Rates</t>
  </si>
  <si>
    <t>Winter 2012
(%)</t>
  </si>
  <si>
    <t>Winter 2012 and Winter 2011</t>
  </si>
  <si>
    <t>SA03 TE Response Rates by Academic Unit for WN12 and WN11</t>
  </si>
  <si>
    <t>Data as 04/26/2012</t>
  </si>
</sst>
</file>

<file path=xl/styles.xml><?xml version="1.0" encoding="utf-8"?>
<styleSheet xmlns="http://schemas.openxmlformats.org/spreadsheetml/2006/main">
  <fonts count="14">
    <font>
      <sz val="10"/>
      <name val="Arial"/>
    </font>
    <font>
      <sz val="6"/>
      <color indexed="8"/>
      <name val="Arial"/>
      <family val="2"/>
    </font>
    <font>
      <sz val="9"/>
      <color indexed="8"/>
      <name val="Arial"/>
      <family val="2"/>
    </font>
    <font>
      <b/>
      <sz val="12"/>
      <color indexed="8"/>
      <name val="Arial"/>
      <family val="2"/>
    </font>
    <font>
      <sz val="10"/>
      <name val="Arial"/>
      <family val="2"/>
    </font>
    <font>
      <b/>
      <sz val="9"/>
      <name val="Arial"/>
      <family val="2"/>
    </font>
    <font>
      <b/>
      <sz val="10"/>
      <name val="Arial"/>
      <family val="2"/>
    </font>
    <font>
      <b/>
      <sz val="9"/>
      <color indexed="8"/>
      <name val="Arial"/>
      <family val="2"/>
    </font>
    <font>
      <sz val="9"/>
      <name val="Arial"/>
      <family val="2"/>
    </font>
    <font>
      <sz val="9"/>
      <color rgb="FF000000"/>
      <name val="Arial"/>
      <family val="2"/>
    </font>
    <font>
      <b/>
      <sz val="9"/>
      <color rgb="FF000000"/>
      <name val="Arial"/>
      <family val="2"/>
    </font>
    <font>
      <sz val="8"/>
      <name val="Arial"/>
      <family val="2"/>
    </font>
    <font>
      <sz val="8"/>
      <color indexed="8"/>
      <name val="Arial"/>
      <family val="2"/>
    </font>
    <font>
      <sz val="10"/>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14">
    <border>
      <left/>
      <right/>
      <top/>
      <bottom/>
      <diagonal/>
    </border>
    <border>
      <left style="thin">
        <color indexed="31"/>
      </left>
      <right style="thin">
        <color indexed="31"/>
      </right>
      <top style="thin">
        <color indexed="31"/>
      </top>
      <bottom style="thin">
        <color indexed="31"/>
      </bottom>
      <diagonal/>
    </border>
    <border>
      <left/>
      <right/>
      <top/>
      <bottom style="medium">
        <color indexed="64"/>
      </bottom>
      <diagonal/>
    </border>
    <border>
      <left/>
      <right/>
      <top style="medium">
        <color indexed="64"/>
      </top>
      <bottom style="medium">
        <color indexed="64"/>
      </bottom>
      <diagonal/>
    </border>
    <border>
      <left style="thin">
        <color indexed="31"/>
      </left>
      <right/>
      <top style="thin">
        <color indexed="31"/>
      </top>
      <bottom/>
      <diagonal/>
    </border>
    <border>
      <left style="thin">
        <color indexed="31"/>
      </left>
      <right/>
      <top style="thin">
        <color indexed="31"/>
      </top>
      <bottom style="thin">
        <color indexed="31"/>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31"/>
      </right>
      <top style="thin">
        <color indexed="31"/>
      </top>
      <bottom style="thin">
        <color indexed="31"/>
      </bottom>
      <diagonal/>
    </border>
    <border>
      <left style="thin">
        <color indexed="31"/>
      </left>
      <right style="thin">
        <color indexed="31"/>
      </right>
      <top/>
      <bottom style="medium">
        <color indexed="64"/>
      </bottom>
      <diagonal/>
    </border>
    <border>
      <left style="thin">
        <color indexed="64"/>
      </left>
      <right style="thin">
        <color indexed="31"/>
      </right>
      <top/>
      <bottom style="thin">
        <color indexed="31"/>
      </bottom>
      <diagonal/>
    </border>
    <border>
      <left style="thin">
        <color indexed="31"/>
      </left>
      <right style="thin">
        <color indexed="31"/>
      </right>
      <top/>
      <bottom style="thin">
        <color indexed="31"/>
      </bottom>
      <diagonal/>
    </border>
    <border>
      <left style="thin">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s>
  <cellStyleXfs count="2">
    <xf numFmtId="0" fontId="0" fillId="0" borderId="0"/>
    <xf numFmtId="0" fontId="4" fillId="0" borderId="0"/>
  </cellStyleXfs>
  <cellXfs count="46">
    <xf numFmtId="0" fontId="0" fillId="0" borderId="0" xfId="0"/>
    <xf numFmtId="0" fontId="1" fillId="2" borderId="0" xfId="0" applyFont="1" applyFill="1" applyBorder="1" applyAlignment="1">
      <alignment vertical="center"/>
    </xf>
    <xf numFmtId="0" fontId="2" fillId="2" borderId="0" xfId="0" applyFont="1" applyFill="1" applyBorder="1" applyAlignment="1">
      <alignment vertical="center"/>
    </xf>
    <xf numFmtId="0" fontId="0" fillId="0" borderId="0" xfId="0" applyBorder="1"/>
    <xf numFmtId="0" fontId="1" fillId="2" borderId="0" xfId="0" applyNumberFormat="1"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2" fillId="2" borderId="0" xfId="0" applyFont="1" applyFill="1" applyBorder="1" applyAlignment="1">
      <alignment vertical="top" wrapText="1"/>
    </xf>
    <xf numFmtId="2" fontId="9" fillId="3" borderId="0" xfId="0" applyNumberFormat="1" applyFont="1" applyFill="1" applyBorder="1" applyAlignment="1" applyProtection="1">
      <alignment horizontal="center"/>
      <protection locked="0"/>
    </xf>
    <xf numFmtId="2" fontId="8" fillId="0" borderId="0" xfId="0" applyNumberFormat="1" applyFont="1" applyBorder="1" applyAlignment="1" applyProtection="1">
      <alignment horizontal="center"/>
      <protection locked="0"/>
    </xf>
    <xf numFmtId="0" fontId="2" fillId="2" borderId="0" xfId="0" applyFont="1" applyFill="1" applyBorder="1" applyAlignment="1" applyProtection="1">
      <alignment vertical="center"/>
      <protection locked="0"/>
    </xf>
    <xf numFmtId="0" fontId="5" fillId="0" borderId="2"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2" fontId="2" fillId="2" borderId="1"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top" wrapText="1"/>
      <protection locked="0"/>
    </xf>
    <xf numFmtId="0" fontId="0" fillId="0" borderId="0" xfId="0" applyBorder="1" applyProtection="1">
      <protection locked="0"/>
    </xf>
    <xf numFmtId="0" fontId="11" fillId="0" borderId="0" xfId="0" applyFont="1" applyBorder="1" applyProtection="1">
      <protection locked="0"/>
    </xf>
    <xf numFmtId="0" fontId="8" fillId="0" borderId="5" xfId="0" applyFont="1" applyFill="1" applyBorder="1" applyAlignment="1" applyProtection="1">
      <alignment horizontal="left" indent="2"/>
      <protection locked="0"/>
    </xf>
    <xf numFmtId="0" fontId="5" fillId="0" borderId="2" xfId="0" applyFont="1" applyFill="1" applyBorder="1" applyAlignment="1" applyProtection="1">
      <alignment horizontal="center" wrapText="1"/>
      <protection locked="0"/>
    </xf>
    <xf numFmtId="2" fontId="10" fillId="3" borderId="3" xfId="0" applyNumberFormat="1" applyFont="1" applyFill="1" applyBorder="1" applyAlignment="1" applyProtection="1">
      <alignment horizontal="left"/>
      <protection locked="0"/>
    </xf>
    <xf numFmtId="0" fontId="8" fillId="0" borderId="4" xfId="0" applyFont="1" applyFill="1" applyBorder="1" applyAlignment="1" applyProtection="1">
      <alignment horizontal="left" indent="2"/>
      <protection locked="0"/>
    </xf>
    <xf numFmtId="2" fontId="10" fillId="3" borderId="0" xfId="0" applyNumberFormat="1" applyFont="1" applyFill="1" applyBorder="1" applyAlignment="1" applyProtection="1">
      <alignment horizontal="left"/>
      <protection locked="0"/>
    </xf>
    <xf numFmtId="0" fontId="8" fillId="0" borderId="5" xfId="0" applyFont="1" applyFill="1" applyBorder="1" applyAlignment="1" applyProtection="1">
      <alignment horizontal="left" wrapText="1" indent="2"/>
      <protection locked="0"/>
    </xf>
    <xf numFmtId="2" fontId="9" fillId="3" borderId="3" xfId="0" applyNumberFormat="1" applyFont="1" applyFill="1" applyBorder="1" applyAlignment="1" applyProtection="1">
      <alignment horizontal="center" vertical="center"/>
      <protection locked="0"/>
    </xf>
    <xf numFmtId="49" fontId="2" fillId="2" borderId="11" xfId="1" applyNumberFormat="1" applyFont="1" applyFill="1" applyBorder="1" applyAlignment="1">
      <alignment horizontal="center"/>
    </xf>
    <xf numFmtId="2" fontId="2" fillId="2" borderId="1" xfId="1" applyNumberFormat="1" applyFont="1" applyFill="1" applyBorder="1" applyAlignment="1">
      <alignment horizontal="center"/>
    </xf>
    <xf numFmtId="49" fontId="2" fillId="2" borderId="11" xfId="1" applyNumberFormat="1" applyFont="1" applyFill="1" applyBorder="1" applyAlignment="1">
      <alignment horizontal="center"/>
    </xf>
    <xf numFmtId="2" fontId="2" fillId="2" borderId="1" xfId="1" applyNumberFormat="1" applyFont="1" applyFill="1" applyBorder="1" applyAlignment="1">
      <alignment horizontal="center"/>
    </xf>
    <xf numFmtId="2" fontId="2" fillId="2" borderId="13" xfId="1" applyNumberFormat="1" applyFont="1" applyFill="1" applyBorder="1" applyAlignment="1">
      <alignment horizontal="center" vertical="center"/>
    </xf>
    <xf numFmtId="2" fontId="2" fillId="2" borderId="9" xfId="1" applyNumberFormat="1" applyFont="1" applyFill="1" applyBorder="1" applyAlignment="1">
      <alignment horizontal="center" vertical="center"/>
    </xf>
    <xf numFmtId="2" fontId="2" fillId="2" borderId="1" xfId="1" applyNumberFormat="1" applyFont="1" applyFill="1" applyBorder="1" applyAlignment="1">
      <alignment horizontal="center"/>
    </xf>
    <xf numFmtId="2" fontId="8" fillId="0" borderId="3" xfId="0" applyNumberFormat="1" applyFont="1" applyBorder="1" applyAlignment="1" applyProtection="1">
      <alignment horizontal="center" vertical="center"/>
      <protection locked="0"/>
    </xf>
    <xf numFmtId="2" fontId="2" fillId="2" borderId="12" xfId="1" applyNumberFormat="1" applyFont="1" applyFill="1" applyBorder="1" applyAlignment="1">
      <alignment horizontal="center" vertical="center"/>
    </xf>
    <xf numFmtId="49" fontId="2" fillId="2" borderId="10" xfId="1" applyNumberFormat="1" applyFont="1" applyFill="1" applyBorder="1" applyAlignment="1">
      <alignment horizontal="center"/>
    </xf>
    <xf numFmtId="2" fontId="2" fillId="2" borderId="8" xfId="1" applyNumberFormat="1" applyFont="1" applyFill="1" applyBorder="1" applyAlignment="1">
      <alignment horizontal="center"/>
    </xf>
    <xf numFmtId="2" fontId="2" fillId="2" borderId="8"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vertical="top" wrapText="1"/>
      <protection locked="0"/>
    </xf>
    <xf numFmtId="0" fontId="0" fillId="0" borderId="0" xfId="0" applyAlignment="1" applyProtection="1">
      <alignment wrapText="1"/>
      <protection locked="0"/>
    </xf>
    <xf numFmtId="0" fontId="3"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9526</xdr:colOff>
      <xdr:row>4</xdr:row>
      <xdr:rowOff>266699</xdr:rowOff>
    </xdr:from>
    <xdr:to>
      <xdr:col>2</xdr:col>
      <xdr:colOff>9526</xdr:colOff>
      <xdr:row>26</xdr:row>
      <xdr:rowOff>9524</xdr:rowOff>
    </xdr:to>
    <xdr:cxnSp macro="">
      <xdr:nvCxnSpPr>
        <xdr:cNvPr id="3" name="Straight Connector 2"/>
        <xdr:cNvCxnSpPr/>
      </xdr:nvCxnSpPr>
      <xdr:spPr bwMode="auto">
        <a:xfrm rot="5400000">
          <a:off x="-585787" y="3719512"/>
          <a:ext cx="5476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0</xdr:colOff>
      <xdr:row>4</xdr:row>
      <xdr:rowOff>247651</xdr:rowOff>
    </xdr:from>
    <xdr:to>
      <xdr:col>5</xdr:col>
      <xdr:colOff>0</xdr:colOff>
      <xdr:row>25</xdr:row>
      <xdr:rowOff>219076</xdr:rowOff>
    </xdr:to>
    <xdr:cxnSp macro="">
      <xdr:nvCxnSpPr>
        <xdr:cNvPr id="5" name="Straight Connector 4"/>
        <xdr:cNvCxnSpPr/>
      </xdr:nvCxnSpPr>
      <xdr:spPr bwMode="auto">
        <a:xfrm rot="5400000">
          <a:off x="2290762" y="3767139"/>
          <a:ext cx="5610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41"/>
  <sheetViews>
    <sheetView tabSelected="1" topLeftCell="B1" zoomScaleNormal="100" workbookViewId="0">
      <selection activeCell="K26" sqref="K26"/>
    </sheetView>
  </sheetViews>
  <sheetFormatPr defaultRowHeight="12.75"/>
  <cols>
    <col min="1" max="1" width="2.140625" style="3" hidden="1" customWidth="1"/>
    <col min="2" max="2" width="35.140625" style="3" customWidth="1"/>
    <col min="3" max="4" width="14.7109375" style="3" customWidth="1"/>
    <col min="5" max="5" width="14.85546875" style="3" customWidth="1"/>
    <col min="6" max="11" width="14.7109375" style="3" customWidth="1"/>
    <col min="12" max="12" width="4.7109375" style="3" customWidth="1"/>
    <col min="13" max="16384" width="9.140625" style="3"/>
  </cols>
  <sheetData>
    <row r="1" spans="1:11" s="1" customFormat="1" ht="18.75" customHeight="1">
      <c r="A1" s="40" t="s">
        <v>16</v>
      </c>
      <c r="B1" s="41"/>
      <c r="C1" s="41"/>
      <c r="D1" s="41"/>
      <c r="E1" s="41"/>
      <c r="F1" s="41"/>
      <c r="G1" s="41"/>
      <c r="H1" s="41"/>
      <c r="I1" s="42"/>
      <c r="J1" s="42"/>
      <c r="K1" s="42"/>
    </row>
    <row r="2" spans="1:11" s="1" customFormat="1" ht="18.75" customHeight="1">
      <c r="A2" s="40" t="s">
        <v>20</v>
      </c>
      <c r="B2" s="41"/>
      <c r="C2" s="41"/>
      <c r="D2" s="41"/>
      <c r="E2" s="41"/>
      <c r="F2" s="41"/>
      <c r="G2" s="41"/>
      <c r="H2" s="41"/>
      <c r="I2" s="42"/>
      <c r="J2" s="42"/>
      <c r="K2" s="42"/>
    </row>
    <row r="3" spans="1:11" s="1" customFormat="1" ht="18.75" customHeight="1">
      <c r="A3" s="40" t="s">
        <v>35</v>
      </c>
      <c r="B3" s="40"/>
      <c r="C3" s="40"/>
      <c r="D3" s="40"/>
      <c r="E3" s="40"/>
      <c r="F3" s="40"/>
      <c r="G3" s="40"/>
      <c r="H3" s="40"/>
      <c r="I3" s="40"/>
      <c r="J3" s="40"/>
      <c r="K3" s="40"/>
    </row>
    <row r="4" spans="1:11" s="1" customFormat="1" ht="18.75" customHeight="1">
      <c r="A4" s="45" t="s">
        <v>33</v>
      </c>
      <c r="B4" s="40"/>
      <c r="C4" s="40"/>
      <c r="D4" s="40"/>
      <c r="E4" s="40"/>
      <c r="F4" s="40"/>
      <c r="G4" s="40"/>
      <c r="H4" s="40"/>
      <c r="I4" s="40"/>
      <c r="J4" s="40"/>
      <c r="K4" s="40"/>
    </row>
    <row r="5" spans="1:11" s="1" customFormat="1" ht="22.5" customHeight="1">
      <c r="A5" s="5"/>
      <c r="B5" s="5"/>
      <c r="C5" s="5"/>
      <c r="D5" s="5"/>
      <c r="E5" s="5"/>
      <c r="F5" s="5"/>
      <c r="G5" s="5"/>
      <c r="H5" s="5"/>
      <c r="I5" s="5"/>
      <c r="J5" s="5"/>
      <c r="K5" s="5"/>
    </row>
    <row r="6" spans="1:11" s="2" customFormat="1" ht="26.25" customHeight="1">
      <c r="A6" s="10"/>
      <c r="B6" s="10"/>
      <c r="C6" s="43" t="s">
        <v>18</v>
      </c>
      <c r="D6" s="43"/>
      <c r="E6" s="43"/>
      <c r="F6" s="43" t="s">
        <v>28</v>
      </c>
      <c r="G6" s="43"/>
      <c r="H6" s="43"/>
      <c r="I6" s="44" t="s">
        <v>29</v>
      </c>
      <c r="J6" s="43"/>
      <c r="K6" s="43"/>
    </row>
    <row r="7" spans="1:11" s="1" customFormat="1" ht="28.5" customHeight="1" thickBot="1">
      <c r="A7" s="5"/>
      <c r="B7" s="20"/>
      <c r="C7" s="20" t="s">
        <v>34</v>
      </c>
      <c r="D7" s="20" t="s">
        <v>21</v>
      </c>
      <c r="E7" s="11" t="s">
        <v>22</v>
      </c>
      <c r="F7" s="20" t="s">
        <v>34</v>
      </c>
      <c r="G7" s="20" t="s">
        <v>21</v>
      </c>
      <c r="H7" s="11" t="s">
        <v>22</v>
      </c>
      <c r="I7" s="12" t="s">
        <v>34</v>
      </c>
      <c r="J7" s="20" t="s">
        <v>21</v>
      </c>
      <c r="K7" s="11" t="s">
        <v>22</v>
      </c>
    </row>
    <row r="8" spans="1:11" s="1" customFormat="1" ht="24.75" customHeight="1" thickBot="1">
      <c r="A8" s="5"/>
      <c r="B8" s="21" t="s">
        <v>17</v>
      </c>
      <c r="C8" s="31">
        <v>49.8</v>
      </c>
      <c r="D8" s="25">
        <v>51.04</v>
      </c>
      <c r="E8" s="25">
        <f>SUM(C8-D8)</f>
        <v>-1.240000000000002</v>
      </c>
      <c r="F8" s="30">
        <v>48.632016732557197</v>
      </c>
      <c r="G8" s="25">
        <v>49.89</v>
      </c>
      <c r="H8" s="33">
        <f>SUM(F8-G8)</f>
        <v>-1.2579832674428033</v>
      </c>
      <c r="I8" s="34">
        <v>56.36</v>
      </c>
      <c r="J8" s="25">
        <v>58.28</v>
      </c>
      <c r="K8" s="33">
        <f>SUM(I8-J8)</f>
        <v>-1.9200000000000017</v>
      </c>
    </row>
    <row r="9" spans="1:11" s="1" customFormat="1" ht="26.25" customHeight="1">
      <c r="A9" s="5"/>
      <c r="B9" s="23" t="s">
        <v>19</v>
      </c>
      <c r="C9" s="26"/>
      <c r="D9" s="8"/>
      <c r="E9" s="8"/>
      <c r="F9" s="28"/>
      <c r="G9" s="8"/>
      <c r="H9" s="9"/>
      <c r="I9" s="35"/>
      <c r="J9" s="8"/>
      <c r="K9" s="9"/>
    </row>
    <row r="10" spans="1:11" s="1" customFormat="1" ht="18" customHeight="1">
      <c r="A10" s="5"/>
      <c r="B10" s="22" t="s">
        <v>4</v>
      </c>
      <c r="C10" s="27">
        <v>65.630114566284774</v>
      </c>
      <c r="D10" s="13">
        <v>63.85</v>
      </c>
      <c r="E10" s="13">
        <f t="shared" ref="E10:E26" si="0">SUM(C10-D10)</f>
        <v>1.780114566284773</v>
      </c>
      <c r="F10" s="29">
        <v>40.641711229946523</v>
      </c>
      <c r="G10" s="13">
        <v>47.8</v>
      </c>
      <c r="H10" s="14">
        <f>SUM(F10-G10)</f>
        <v>-7.1582887700534741</v>
      </c>
      <c r="I10" s="36">
        <v>73.074880509824752</v>
      </c>
      <c r="J10" s="13">
        <v>71.38</v>
      </c>
      <c r="K10" s="13">
        <f t="shared" ref="K10:K20" si="1">SUM(I10-J10)</f>
        <v>1.6948805098247561</v>
      </c>
    </row>
    <row r="11" spans="1:11" s="1" customFormat="1" ht="18" customHeight="1">
      <c r="A11" s="5"/>
      <c r="B11" s="19" t="s">
        <v>13</v>
      </c>
      <c r="C11" s="27">
        <v>65.514511873350926</v>
      </c>
      <c r="D11" s="13">
        <v>70.709999999999994</v>
      </c>
      <c r="E11" s="13">
        <f t="shared" si="0"/>
        <v>-5.1954881266490673</v>
      </c>
      <c r="F11" s="29"/>
      <c r="G11" s="13"/>
      <c r="H11" s="14"/>
      <c r="I11" s="36">
        <v>65.514511873350926</v>
      </c>
      <c r="J11" s="13">
        <v>70.709999999999994</v>
      </c>
      <c r="K11" s="13">
        <f t="shared" si="1"/>
        <v>-5.1954881266490673</v>
      </c>
    </row>
    <row r="12" spans="1:11" s="1" customFormat="1" ht="18" customHeight="1">
      <c r="A12" s="5"/>
      <c r="B12" s="19" t="s">
        <v>14</v>
      </c>
      <c r="C12" s="27">
        <v>61.504424778761056</v>
      </c>
      <c r="D12" s="13">
        <v>54.59</v>
      </c>
      <c r="E12" s="13">
        <f t="shared" si="0"/>
        <v>6.9144247787610524</v>
      </c>
      <c r="F12" s="29">
        <v>47.800586510263933</v>
      </c>
      <c r="G12" s="13">
        <v>42</v>
      </c>
      <c r="H12" s="14">
        <f>SUM(F12-G12)</f>
        <v>5.8005865102639333</v>
      </c>
      <c r="I12" s="36">
        <v>63.939551849921841</v>
      </c>
      <c r="J12" s="13">
        <v>57.18</v>
      </c>
      <c r="K12" s="13">
        <f t="shared" si="1"/>
        <v>6.7595518499218414</v>
      </c>
    </row>
    <row r="13" spans="1:11" s="1" customFormat="1" ht="18" customHeight="1">
      <c r="A13" s="5"/>
      <c r="B13" s="19" t="s">
        <v>15</v>
      </c>
      <c r="C13" s="27">
        <v>60.998586905322703</v>
      </c>
      <c r="D13" s="13">
        <v>64.3</v>
      </c>
      <c r="E13" s="13">
        <f t="shared" si="0"/>
        <v>-3.3014130946772937</v>
      </c>
      <c r="F13" s="29">
        <v>37.00787401574803</v>
      </c>
      <c r="G13" s="13">
        <v>41.86</v>
      </c>
      <c r="H13" s="14">
        <f>SUM(F13-G13)</f>
        <v>-4.8521259842519697</v>
      </c>
      <c r="I13" s="36">
        <v>62.525050100200396</v>
      </c>
      <c r="J13" s="13">
        <v>65.3</v>
      </c>
      <c r="K13" s="13">
        <f t="shared" si="1"/>
        <v>-2.7749498997996014</v>
      </c>
    </row>
    <row r="14" spans="1:11" s="1" customFormat="1" ht="18" customHeight="1">
      <c r="A14" s="5"/>
      <c r="B14" s="19" t="s">
        <v>11</v>
      </c>
      <c r="C14" s="27">
        <v>60.284951024042741</v>
      </c>
      <c r="D14" s="13">
        <v>64.760000000000005</v>
      </c>
      <c r="E14" s="13">
        <f t="shared" si="0"/>
        <v>-4.4750489759572645</v>
      </c>
      <c r="F14" s="29">
        <v>59.857571214392799</v>
      </c>
      <c r="G14" s="13">
        <v>65.569999999999993</v>
      </c>
      <c r="H14" s="14">
        <f>SUM(F14-G14)</f>
        <v>-5.7124287856071945</v>
      </c>
      <c r="I14" s="36">
        <v>61.911554921540699</v>
      </c>
      <c r="J14" s="13">
        <v>61.49</v>
      </c>
      <c r="K14" s="13">
        <f t="shared" si="1"/>
        <v>0.42155492154069663</v>
      </c>
    </row>
    <row r="15" spans="1:11" s="1" customFormat="1" ht="18" customHeight="1">
      <c r="A15" s="5"/>
      <c r="B15" s="19" t="s">
        <v>6</v>
      </c>
      <c r="C15" s="13">
        <v>54.95</v>
      </c>
      <c r="D15" s="13">
        <v>53.08</v>
      </c>
      <c r="E15" s="13">
        <f t="shared" si="0"/>
        <v>1.8700000000000045</v>
      </c>
      <c r="F15" s="13">
        <v>52.49</v>
      </c>
      <c r="G15" s="13">
        <v>48.98</v>
      </c>
      <c r="H15" s="14">
        <f>SUM(F15-G15)</f>
        <v>3.5100000000000051</v>
      </c>
      <c r="I15" s="37">
        <v>55.14</v>
      </c>
      <c r="J15" s="13">
        <v>53.36</v>
      </c>
      <c r="K15" s="13">
        <f t="shared" si="1"/>
        <v>1.7800000000000011</v>
      </c>
    </row>
    <row r="16" spans="1:11" s="1" customFormat="1" ht="18" customHeight="1">
      <c r="A16" s="5"/>
      <c r="B16" s="19" t="s">
        <v>10</v>
      </c>
      <c r="C16" s="32">
        <v>54.763406940063085</v>
      </c>
      <c r="D16" s="13">
        <v>61.98</v>
      </c>
      <c r="E16" s="13">
        <f t="shared" si="0"/>
        <v>-7.2165930599369119</v>
      </c>
      <c r="F16" s="32"/>
      <c r="G16" s="13"/>
      <c r="H16" s="14"/>
      <c r="I16" s="37">
        <v>54.763406940063085</v>
      </c>
      <c r="J16" s="13">
        <v>61.98</v>
      </c>
      <c r="K16" s="13">
        <f t="shared" si="1"/>
        <v>-7.2165930599369119</v>
      </c>
    </row>
    <row r="17" spans="1:11" s="1" customFormat="1" ht="18" customHeight="1">
      <c r="A17" s="5"/>
      <c r="B17" s="19" t="s">
        <v>2</v>
      </c>
      <c r="C17" s="27">
        <v>54.508529650690498</v>
      </c>
      <c r="D17" s="13">
        <v>55.21</v>
      </c>
      <c r="E17" s="13">
        <f t="shared" si="0"/>
        <v>-0.70147034930950269</v>
      </c>
      <c r="F17" s="29">
        <v>49.942263279445726</v>
      </c>
      <c r="G17" s="13">
        <v>51.19</v>
      </c>
      <c r="H17" s="14">
        <f t="shared" ref="H17:H26" si="2">SUM(F17-G17)</f>
        <v>-1.247736720554272</v>
      </c>
      <c r="I17" s="36">
        <v>65.342465753424662</v>
      </c>
      <c r="J17" s="13">
        <v>63.79</v>
      </c>
      <c r="K17" s="13">
        <f t="shared" si="1"/>
        <v>1.5524657534246629</v>
      </c>
    </row>
    <row r="18" spans="1:11" s="1" customFormat="1" ht="18" customHeight="1">
      <c r="A18" s="5"/>
      <c r="B18" s="19" t="s">
        <v>0</v>
      </c>
      <c r="C18" s="27">
        <v>51.684017146356396</v>
      </c>
      <c r="D18" s="13">
        <v>46.31</v>
      </c>
      <c r="E18" s="13">
        <f t="shared" si="0"/>
        <v>5.3740171463563939</v>
      </c>
      <c r="F18" s="29">
        <v>52.388888888888886</v>
      </c>
      <c r="G18" s="13">
        <v>41.9</v>
      </c>
      <c r="H18" s="14">
        <f t="shared" si="2"/>
        <v>10.488888888888887</v>
      </c>
      <c r="I18" s="36">
        <v>50.818553888130971</v>
      </c>
      <c r="J18" s="13">
        <v>52.55</v>
      </c>
      <c r="K18" s="13">
        <f t="shared" si="1"/>
        <v>-1.7314461118690261</v>
      </c>
    </row>
    <row r="19" spans="1:11" s="1" customFormat="1" ht="27.75" customHeight="1">
      <c r="A19" s="5"/>
      <c r="B19" s="24" t="s">
        <v>31</v>
      </c>
      <c r="C19" s="27">
        <v>51.2</v>
      </c>
      <c r="D19" s="13">
        <v>51.32</v>
      </c>
      <c r="E19" s="13">
        <f t="shared" si="0"/>
        <v>-0.11999999999999744</v>
      </c>
      <c r="F19" s="29">
        <v>51.005876130110494</v>
      </c>
      <c r="G19" s="13">
        <v>51.16</v>
      </c>
      <c r="H19" s="14">
        <f t="shared" si="2"/>
        <v>-0.15412386988950288</v>
      </c>
      <c r="I19" s="36">
        <v>56.211251435132034</v>
      </c>
      <c r="J19" s="13">
        <v>55.49</v>
      </c>
      <c r="K19" s="13">
        <f t="shared" si="1"/>
        <v>0.72125143513203227</v>
      </c>
    </row>
    <row r="20" spans="1:11" s="1" customFormat="1" ht="18" customHeight="1">
      <c r="A20" s="5"/>
      <c r="B20" s="19" t="s">
        <v>5</v>
      </c>
      <c r="C20" s="27">
        <v>48.844994978239036</v>
      </c>
      <c r="D20" s="13">
        <v>48.99</v>
      </c>
      <c r="E20" s="13">
        <f t="shared" si="0"/>
        <v>-0.14500502176096575</v>
      </c>
      <c r="F20" s="29">
        <v>48.658872077028889</v>
      </c>
      <c r="G20" s="13">
        <v>48.44</v>
      </c>
      <c r="H20" s="14">
        <f t="shared" si="2"/>
        <v>0.218872077028891</v>
      </c>
      <c r="I20" s="36">
        <v>55.696202531645568</v>
      </c>
      <c r="J20" s="13">
        <v>67.95</v>
      </c>
      <c r="K20" s="13">
        <f t="shared" si="1"/>
        <v>-12.253797468354435</v>
      </c>
    </row>
    <row r="21" spans="1:11" s="1" customFormat="1" ht="18" customHeight="1">
      <c r="A21" s="5"/>
      <c r="B21" s="19" t="s">
        <v>7</v>
      </c>
      <c r="C21" s="27">
        <v>47.240051347881902</v>
      </c>
      <c r="D21" s="13">
        <v>53.28</v>
      </c>
      <c r="E21" s="13">
        <f t="shared" si="0"/>
        <v>-6.0399486521180989</v>
      </c>
      <c r="F21" s="32">
        <v>47.240051347881902</v>
      </c>
      <c r="G21" s="13">
        <v>53.28</v>
      </c>
      <c r="H21" s="14">
        <f t="shared" si="2"/>
        <v>-6.0399486521180989</v>
      </c>
      <c r="I21" s="36"/>
      <c r="J21" s="13"/>
      <c r="K21" s="13"/>
    </row>
    <row r="22" spans="1:11" s="1" customFormat="1" ht="18" customHeight="1">
      <c r="A22" s="5"/>
      <c r="B22" s="19" t="s">
        <v>3</v>
      </c>
      <c r="C22" s="27">
        <v>46.224584241483299</v>
      </c>
      <c r="D22" s="13">
        <v>50.55</v>
      </c>
      <c r="E22" s="13">
        <f t="shared" si="0"/>
        <v>-4.3254157585166979</v>
      </c>
      <c r="F22" s="29">
        <v>44.81292815738626</v>
      </c>
      <c r="G22" s="13">
        <v>48.31</v>
      </c>
      <c r="H22" s="14">
        <f t="shared" si="2"/>
        <v>-3.4970718426137424</v>
      </c>
      <c r="I22" s="36">
        <v>54.216388225934764</v>
      </c>
      <c r="J22" s="13">
        <v>62.67</v>
      </c>
      <c r="K22" s="13">
        <f>SUM(I22-J22)</f>
        <v>-8.4536117740652372</v>
      </c>
    </row>
    <row r="23" spans="1:11" s="1" customFormat="1" ht="18" customHeight="1">
      <c r="A23" s="5"/>
      <c r="B23" s="19" t="s">
        <v>8</v>
      </c>
      <c r="C23" s="27">
        <v>45.228215767634858</v>
      </c>
      <c r="D23" s="13">
        <v>45.09</v>
      </c>
      <c r="E23" s="13">
        <f t="shared" si="0"/>
        <v>0.1382157676348541</v>
      </c>
      <c r="F23" s="29">
        <v>44.19191919191919</v>
      </c>
      <c r="G23" s="13">
        <v>45.48</v>
      </c>
      <c r="H23" s="14">
        <f t="shared" si="2"/>
        <v>-1.2880808080808066</v>
      </c>
      <c r="I23" s="36">
        <v>50</v>
      </c>
      <c r="J23" s="13">
        <v>43.86</v>
      </c>
      <c r="K23" s="13">
        <f>SUM(I23-J23)</f>
        <v>6.1400000000000006</v>
      </c>
    </row>
    <row r="24" spans="1:11" s="1" customFormat="1" ht="18" customHeight="1">
      <c r="A24" s="5"/>
      <c r="B24" s="19" t="s">
        <v>9</v>
      </c>
      <c r="C24" s="27">
        <v>37.54</v>
      </c>
      <c r="D24" s="13">
        <v>42.78</v>
      </c>
      <c r="E24" s="13">
        <f t="shared" si="0"/>
        <v>-5.240000000000002</v>
      </c>
      <c r="F24" s="29">
        <v>37.241817604067364</v>
      </c>
      <c r="G24" s="13">
        <v>43.24</v>
      </c>
      <c r="H24" s="14">
        <f t="shared" si="2"/>
        <v>-5.9981823959326377</v>
      </c>
      <c r="I24" s="36">
        <v>38.961038961038966</v>
      </c>
      <c r="J24" s="13">
        <v>44.86</v>
      </c>
      <c r="K24" s="13">
        <f>SUM(I24-J24)</f>
        <v>-5.8989610389610334</v>
      </c>
    </row>
    <row r="25" spans="1:11" s="1" customFormat="1" ht="18" customHeight="1">
      <c r="A25" s="5"/>
      <c r="B25" s="19" t="s">
        <v>1</v>
      </c>
      <c r="C25" s="27">
        <v>34.915254237288131</v>
      </c>
      <c r="D25" s="13">
        <v>40.909999999999997</v>
      </c>
      <c r="E25" s="13">
        <f t="shared" si="0"/>
        <v>-5.9947457627118652</v>
      </c>
      <c r="F25" s="29">
        <v>34.55098934550989</v>
      </c>
      <c r="G25" s="13">
        <v>40.36</v>
      </c>
      <c r="H25" s="14">
        <f t="shared" si="2"/>
        <v>-5.809010654490109</v>
      </c>
      <c r="I25" s="36">
        <v>70.370370370370367</v>
      </c>
      <c r="J25" s="13">
        <v>80.77</v>
      </c>
      <c r="K25" s="13">
        <f>SUM(I25-J25)</f>
        <v>-10.399629629629629</v>
      </c>
    </row>
    <row r="26" spans="1:11" s="1" customFormat="1" ht="18" customHeight="1">
      <c r="A26" s="5"/>
      <c r="B26" s="19" t="s">
        <v>12</v>
      </c>
      <c r="C26" s="27">
        <v>23.962194217939214</v>
      </c>
      <c r="D26" s="13">
        <v>28.18</v>
      </c>
      <c r="E26" s="13">
        <f t="shared" si="0"/>
        <v>-4.2178057820607862</v>
      </c>
      <c r="F26" s="29">
        <v>25.932350390286206</v>
      </c>
      <c r="G26" s="13">
        <v>30.17</v>
      </c>
      <c r="H26" s="14">
        <f t="shared" si="2"/>
        <v>-4.2376496097137952</v>
      </c>
      <c r="I26" s="36">
        <v>20.443985544656684</v>
      </c>
      <c r="J26" s="13">
        <v>24.38</v>
      </c>
      <c r="K26" s="13">
        <f>SUM(I26-J26)</f>
        <v>-3.9360144553433152</v>
      </c>
    </row>
    <row r="27" spans="1:11" s="1" customFormat="1" ht="12.75" customHeight="1">
      <c r="A27" s="5"/>
      <c r="B27" s="5"/>
      <c r="C27" s="5"/>
      <c r="D27" s="5"/>
      <c r="E27" s="5"/>
      <c r="F27" s="5"/>
      <c r="G27" s="5"/>
      <c r="H27" s="5"/>
      <c r="I27" s="5"/>
      <c r="J27" s="5"/>
      <c r="K27" s="5"/>
    </row>
    <row r="28" spans="1:11" s="1" customFormat="1" ht="12.75" customHeight="1">
      <c r="A28" s="5"/>
      <c r="B28" s="5"/>
      <c r="C28" s="5"/>
      <c r="D28" s="5"/>
      <c r="E28" s="5"/>
      <c r="F28" s="5"/>
      <c r="G28" s="5"/>
      <c r="H28" s="5"/>
      <c r="I28" s="5"/>
      <c r="J28" s="5"/>
      <c r="K28" s="5"/>
    </row>
    <row r="29" spans="1:11" s="1" customFormat="1" ht="12.75" customHeight="1">
      <c r="A29" s="5"/>
      <c r="B29" s="5"/>
      <c r="C29" s="5"/>
      <c r="D29" s="5"/>
      <c r="E29" s="5"/>
      <c r="F29" s="5"/>
      <c r="G29" s="5"/>
      <c r="H29" s="5"/>
      <c r="I29" s="5"/>
      <c r="J29" s="5"/>
      <c r="K29" s="5"/>
    </row>
    <row r="30" spans="1:11" s="1" customFormat="1" ht="12.75" customHeight="1">
      <c r="A30" s="5"/>
      <c r="B30" s="15" t="s">
        <v>25</v>
      </c>
      <c r="C30" s="5"/>
      <c r="D30" s="5"/>
      <c r="E30" s="5"/>
      <c r="F30" s="5"/>
      <c r="G30" s="5"/>
      <c r="H30" s="5"/>
      <c r="I30" s="5"/>
      <c r="J30" s="5"/>
      <c r="K30" s="5"/>
    </row>
    <row r="31" spans="1:11" s="1" customFormat="1" ht="22.5" customHeight="1">
      <c r="A31" s="5"/>
      <c r="B31" s="38" t="s">
        <v>26</v>
      </c>
      <c r="C31" s="39"/>
      <c r="D31" s="39"/>
      <c r="E31" s="39"/>
      <c r="F31" s="39"/>
      <c r="G31" s="39"/>
      <c r="H31" s="39"/>
      <c r="I31" s="39"/>
      <c r="J31" s="39"/>
      <c r="K31" s="39"/>
    </row>
    <row r="32" spans="1:11" s="1" customFormat="1" ht="12.75" customHeight="1">
      <c r="A32" s="4"/>
      <c r="B32" s="6" t="s">
        <v>27</v>
      </c>
      <c r="C32" s="5"/>
      <c r="D32" s="5"/>
      <c r="E32" s="5"/>
      <c r="F32" s="5"/>
      <c r="G32" s="5"/>
      <c r="H32" s="5"/>
      <c r="I32" s="5"/>
      <c r="J32" s="5"/>
      <c r="K32" s="5"/>
    </row>
    <row r="33" spans="1:16383" s="5" customFormat="1" ht="12.75" customHeight="1">
      <c r="A33" s="4"/>
      <c r="B33" s="6" t="s">
        <v>32</v>
      </c>
    </row>
    <row r="34" spans="1:16383" s="1" customFormat="1" ht="22.5" customHeight="1">
      <c r="A34" s="5"/>
      <c r="B34" s="38" t="s">
        <v>30</v>
      </c>
      <c r="C34" s="39"/>
      <c r="D34" s="39"/>
      <c r="E34" s="39"/>
      <c r="F34" s="39"/>
      <c r="G34" s="39"/>
      <c r="H34" s="39"/>
      <c r="I34" s="39"/>
      <c r="J34" s="39"/>
      <c r="K34" s="39"/>
    </row>
    <row r="35" spans="1:16383" s="1" customFormat="1" ht="12.75" customHeight="1">
      <c r="A35" s="16"/>
      <c r="B35" s="16"/>
      <c r="C35" s="16"/>
      <c r="D35" s="16"/>
      <c r="E35" s="16"/>
      <c r="F35" s="16"/>
      <c r="G35" s="16"/>
      <c r="H35" s="16"/>
      <c r="I35" s="16"/>
      <c r="J35" s="16"/>
      <c r="K35" s="16"/>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c r="XFA35" s="7"/>
      <c r="XFB35" s="7"/>
      <c r="XFC35" s="7"/>
    </row>
    <row r="36" spans="1:16383" s="1" customFormat="1" ht="12.75" customHeight="1">
      <c r="A36" s="16"/>
      <c r="B36" s="16"/>
      <c r="C36" s="16"/>
      <c r="D36" s="16"/>
      <c r="E36" s="16"/>
      <c r="F36" s="16"/>
      <c r="G36" s="16"/>
      <c r="H36" s="16"/>
      <c r="I36" s="16"/>
      <c r="J36" s="16"/>
      <c r="K36" s="16"/>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1" customFormat="1" ht="12.75" customHeight="1">
      <c r="A37" s="16"/>
      <c r="B37" s="16"/>
      <c r="C37" s="16"/>
      <c r="D37" s="16"/>
      <c r="E37" s="16"/>
      <c r="F37" s="16"/>
      <c r="G37" s="16"/>
      <c r="H37" s="16"/>
      <c r="I37" s="16"/>
      <c r="J37" s="16"/>
      <c r="K37" s="16"/>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s="1" customFormat="1" ht="12.75" customHeight="1">
      <c r="A38" s="5"/>
      <c r="B38" s="5"/>
      <c r="C38" s="5"/>
      <c r="D38" s="5"/>
      <c r="E38" s="5"/>
      <c r="F38" s="5"/>
      <c r="G38" s="5"/>
      <c r="H38" s="5"/>
      <c r="I38" s="5"/>
      <c r="J38" s="5"/>
      <c r="K38" s="5"/>
    </row>
    <row r="39" spans="1:16383">
      <c r="A39" s="17"/>
      <c r="B39" s="18" t="s">
        <v>36</v>
      </c>
      <c r="C39" s="18"/>
      <c r="D39" s="18"/>
      <c r="E39" s="18"/>
      <c r="F39" s="18"/>
      <c r="G39" s="18"/>
      <c r="H39" s="18"/>
      <c r="I39" s="18"/>
      <c r="J39" s="17"/>
      <c r="K39" s="18" t="s">
        <v>23</v>
      </c>
    </row>
    <row r="40" spans="1:16383">
      <c r="A40" s="17"/>
      <c r="B40" s="18"/>
      <c r="C40" s="18"/>
      <c r="D40" s="18"/>
      <c r="E40" s="18"/>
      <c r="F40" s="18"/>
      <c r="G40" s="18"/>
      <c r="H40" s="18"/>
      <c r="I40" s="18"/>
      <c r="J40" s="17"/>
      <c r="K40" s="18" t="s">
        <v>24</v>
      </c>
    </row>
    <row r="41" spans="1:16383">
      <c r="A41" s="17"/>
      <c r="B41" s="18"/>
      <c r="C41" s="18"/>
      <c r="D41" s="18"/>
      <c r="E41" s="18"/>
      <c r="F41" s="18"/>
      <c r="G41" s="18"/>
      <c r="H41" s="18"/>
      <c r="I41" s="18"/>
      <c r="J41" s="17"/>
      <c r="K41" s="18" t="s">
        <v>37</v>
      </c>
    </row>
  </sheetData>
  <sortState ref="B10:K26">
    <sortCondition descending="1" ref="C10:C26"/>
  </sortState>
  <mergeCells count="9">
    <mergeCell ref="B31:K31"/>
    <mergeCell ref="B34:K34"/>
    <mergeCell ref="A1:K1"/>
    <mergeCell ref="A2:K2"/>
    <mergeCell ref="A3:K3"/>
    <mergeCell ref="F6:H6"/>
    <mergeCell ref="C6:E6"/>
    <mergeCell ref="I6:K6"/>
    <mergeCell ref="A4:K4"/>
  </mergeCells>
  <printOptions horizontalCentered="1" verticalCentered="1"/>
  <pageMargins left="0.28000000000000003" right="0.22" top="0.73039215700000004" bottom="0.23039215699999999" header="0.50980392156862797" footer="0.50980392156862797"/>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WN11-WN10 Unit Response Rates</vt:lpstr>
      <vt:lpstr>'WN11-WN10 Unit Response Rates'!Print_Area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2012-05-03T13:58:07Z</cp:lastPrinted>
  <dcterms:created xsi:type="dcterms:W3CDTF">2011-07-26T15:13:09Z</dcterms:created>
  <dcterms:modified xsi:type="dcterms:W3CDTF">2012-05-03T14:06:34Z</dcterms:modified>
</cp:coreProperties>
</file>