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1265" windowHeight="6945"/>
  </bookViews>
  <sheets>
    <sheet name="894" sheetId="2" r:id="rId1"/>
  </sheets>
  <definedNames>
    <definedName name="_xlnm.Print_Titles" localSheetId="0">'894'!$7:$7</definedName>
  </definedNames>
  <calcPr calcId="145621"/>
</workbook>
</file>

<file path=xl/calcChain.xml><?xml version="1.0" encoding="utf-8"?>
<calcChain xmlns="http://schemas.openxmlformats.org/spreadsheetml/2006/main">
  <c r="M266" i="2" l="1"/>
  <c r="L266" i="2"/>
  <c r="K266" i="2"/>
  <c r="J266" i="2"/>
  <c r="I266" i="2"/>
  <c r="H266" i="2"/>
  <c r="G266" i="2"/>
  <c r="F266" i="2"/>
  <c r="M265" i="2"/>
  <c r="L265" i="2"/>
  <c r="K265" i="2"/>
  <c r="J265" i="2"/>
  <c r="I265" i="2"/>
  <c r="H265" i="2"/>
  <c r="G265" i="2"/>
  <c r="F265" i="2"/>
  <c r="E265" i="2"/>
  <c r="E266" i="2"/>
  <c r="M233" i="2"/>
  <c r="L233" i="2"/>
  <c r="K233" i="2"/>
  <c r="J233" i="2"/>
  <c r="I233" i="2"/>
  <c r="H233" i="2"/>
  <c r="G233" i="2"/>
  <c r="F233" i="2"/>
  <c r="M232" i="2"/>
  <c r="L232" i="2"/>
  <c r="K232" i="2"/>
  <c r="J232" i="2"/>
  <c r="I232" i="2"/>
  <c r="H232" i="2"/>
  <c r="G232" i="2"/>
  <c r="F232" i="2"/>
  <c r="E232" i="2"/>
  <c r="E233" i="2"/>
  <c r="L17" i="2" l="1"/>
  <c r="D301" i="2" l="1"/>
  <c r="C301" i="2" s="1"/>
  <c r="D300" i="2"/>
  <c r="C300" i="2" s="1"/>
  <c r="M299" i="2"/>
  <c r="L299" i="2"/>
  <c r="K299" i="2"/>
  <c r="J299" i="2"/>
  <c r="I299" i="2"/>
  <c r="H299" i="2"/>
  <c r="G299" i="2"/>
  <c r="F299" i="2"/>
  <c r="E299" i="2"/>
  <c r="M297" i="2"/>
  <c r="L297" i="2"/>
  <c r="K297" i="2"/>
  <c r="J297" i="2"/>
  <c r="I297" i="2"/>
  <c r="H297" i="2"/>
  <c r="G297" i="2"/>
  <c r="F297" i="2"/>
  <c r="E297" i="2"/>
  <c r="M296" i="2"/>
  <c r="L296" i="2"/>
  <c r="K296" i="2"/>
  <c r="J296" i="2"/>
  <c r="I296" i="2"/>
  <c r="H296" i="2"/>
  <c r="G296" i="2"/>
  <c r="F296" i="2"/>
  <c r="E296" i="2"/>
  <c r="I268" i="2"/>
  <c r="D201" i="2"/>
  <c r="C201" i="2" s="1"/>
  <c r="D200" i="2"/>
  <c r="C200" i="2" s="1"/>
  <c r="M199" i="2"/>
  <c r="L199" i="2"/>
  <c r="K199" i="2"/>
  <c r="J199" i="2"/>
  <c r="I199" i="2"/>
  <c r="H199" i="2"/>
  <c r="G199" i="2"/>
  <c r="F199" i="2"/>
  <c r="E199" i="2"/>
  <c r="D160" i="2"/>
  <c r="C160" i="2" s="1"/>
  <c r="D159" i="2"/>
  <c r="C159" i="2" s="1"/>
  <c r="M158" i="2"/>
  <c r="L158" i="2"/>
  <c r="K158" i="2"/>
  <c r="J158" i="2"/>
  <c r="I158" i="2"/>
  <c r="H158" i="2"/>
  <c r="G158" i="2"/>
  <c r="F158" i="2"/>
  <c r="E158" i="2"/>
  <c r="M156" i="2"/>
  <c r="L156" i="2"/>
  <c r="K156" i="2"/>
  <c r="J156" i="2"/>
  <c r="I156" i="2"/>
  <c r="H156" i="2"/>
  <c r="G156" i="2"/>
  <c r="F156" i="2"/>
  <c r="E156" i="2"/>
  <c r="M155" i="2"/>
  <c r="L155" i="2"/>
  <c r="K155" i="2"/>
  <c r="J155" i="2"/>
  <c r="I155" i="2"/>
  <c r="H155" i="2"/>
  <c r="G155" i="2"/>
  <c r="F155" i="2"/>
  <c r="E155" i="2"/>
  <c r="D145" i="2"/>
  <c r="C145" i="2" s="1"/>
  <c r="D144" i="2"/>
  <c r="C144" i="2" s="1"/>
  <c r="M143" i="2"/>
  <c r="L143" i="2"/>
  <c r="K143" i="2"/>
  <c r="J143" i="2"/>
  <c r="I143" i="2"/>
  <c r="H143" i="2"/>
  <c r="G143" i="2"/>
  <c r="F143" i="2"/>
  <c r="E143" i="2"/>
  <c r="D149" i="2"/>
  <c r="C149" i="2" s="1"/>
  <c r="D148" i="2"/>
  <c r="C148" i="2" s="1"/>
  <c r="M147" i="2"/>
  <c r="L147" i="2"/>
  <c r="K147" i="2"/>
  <c r="J147" i="2"/>
  <c r="I147" i="2"/>
  <c r="H147" i="2"/>
  <c r="G147" i="2"/>
  <c r="F147" i="2"/>
  <c r="E147" i="2"/>
  <c r="M140" i="2"/>
  <c r="L140" i="2"/>
  <c r="K140" i="2"/>
  <c r="J140" i="2"/>
  <c r="I140" i="2"/>
  <c r="H140" i="2"/>
  <c r="G140" i="2"/>
  <c r="F140" i="2"/>
  <c r="E140" i="2"/>
  <c r="M154" i="2" l="1"/>
  <c r="D296" i="2"/>
  <c r="C296" i="2" s="1"/>
  <c r="F154" i="2"/>
  <c r="H154" i="2"/>
  <c r="F295" i="2"/>
  <c r="H295" i="2"/>
  <c r="J295" i="2"/>
  <c r="L295" i="2"/>
  <c r="D297" i="2"/>
  <c r="C297" i="2" s="1"/>
  <c r="C295" i="2" s="1"/>
  <c r="G295" i="2"/>
  <c r="I295" i="2"/>
  <c r="M295" i="2"/>
  <c r="C299" i="2"/>
  <c r="E154" i="2"/>
  <c r="E295" i="2"/>
  <c r="J154" i="2"/>
  <c r="L154" i="2"/>
  <c r="G154" i="2"/>
  <c r="I154" i="2"/>
  <c r="K154" i="2"/>
  <c r="D140" i="2"/>
  <c r="C140" i="2" s="1"/>
  <c r="D158" i="2"/>
  <c r="D299" i="2"/>
  <c r="K295" i="2"/>
  <c r="D295" i="2"/>
  <c r="C158" i="2"/>
  <c r="D199" i="2"/>
  <c r="C199" i="2"/>
  <c r="D155" i="2"/>
  <c r="C155" i="2" s="1"/>
  <c r="D156" i="2"/>
  <c r="C156" i="2" s="1"/>
  <c r="D147" i="2"/>
  <c r="C143" i="2"/>
  <c r="C147" i="2"/>
  <c r="D143" i="2"/>
  <c r="M257" i="2"/>
  <c r="M258" i="2"/>
  <c r="M268" i="2"/>
  <c r="E17" i="2"/>
  <c r="E16" i="2"/>
  <c r="M256" i="2" l="1"/>
  <c r="D154" i="2"/>
  <c r="C154" i="2"/>
  <c r="D137" i="2"/>
  <c r="C137" i="2" s="1"/>
  <c r="D136" i="2"/>
  <c r="C136" i="2" s="1"/>
  <c r="M135" i="2"/>
  <c r="L135" i="2"/>
  <c r="K135" i="2"/>
  <c r="J135" i="2"/>
  <c r="I135" i="2"/>
  <c r="H135" i="2"/>
  <c r="G135" i="2"/>
  <c r="F135" i="2"/>
  <c r="E135" i="2"/>
  <c r="L133" i="2"/>
  <c r="K133" i="2"/>
  <c r="J133" i="2"/>
  <c r="I133" i="2"/>
  <c r="H133" i="2"/>
  <c r="G133" i="2"/>
  <c r="F133" i="2"/>
  <c r="E133" i="2"/>
  <c r="D133" i="2" l="1"/>
  <c r="D135" i="2"/>
  <c r="C135" i="2"/>
  <c r="J127" i="2" l="1"/>
  <c r="F76" i="2" l="1"/>
  <c r="F75" i="2"/>
  <c r="D80" i="2"/>
  <c r="C80" i="2" s="1"/>
  <c r="D79" i="2"/>
  <c r="C79" i="2" s="1"/>
  <c r="D293" i="2"/>
  <c r="C293" i="2" s="1"/>
  <c r="D292" i="2"/>
  <c r="C292" i="2" s="1"/>
  <c r="D289" i="2"/>
  <c r="C289" i="2" s="1"/>
  <c r="D288" i="2"/>
  <c r="C288" i="2" s="1"/>
  <c r="D281" i="2"/>
  <c r="C281" i="2" s="1"/>
  <c r="D280" i="2"/>
  <c r="C280" i="2" s="1"/>
  <c r="D277" i="2"/>
  <c r="D276" i="2"/>
  <c r="D274" i="2"/>
  <c r="C274" i="2" s="1"/>
  <c r="D273" i="2"/>
  <c r="D270" i="2"/>
  <c r="C270" i="2" s="1"/>
  <c r="D269" i="2"/>
  <c r="C269" i="2" s="1"/>
  <c r="D262" i="2"/>
  <c r="D261" i="2"/>
  <c r="D254" i="2"/>
  <c r="D253" i="2"/>
  <c r="C253" i="2" s="1"/>
  <c r="D249" i="2"/>
  <c r="C249" i="2" s="1"/>
  <c r="D248" i="2"/>
  <c r="C248" i="2" s="1"/>
  <c r="D245" i="2"/>
  <c r="C245" i="2" s="1"/>
  <c r="D244" i="2"/>
  <c r="C244" i="2" s="1"/>
  <c r="D237" i="2"/>
  <c r="D236" i="2"/>
  <c r="C236" i="2" s="1"/>
  <c r="D229" i="2"/>
  <c r="D228" i="2"/>
  <c r="C228" i="2" s="1"/>
  <c r="D221" i="2"/>
  <c r="C221" i="2" s="1"/>
  <c r="D220" i="2"/>
  <c r="C220" i="2" s="1"/>
  <c r="D217" i="2"/>
  <c r="D216" i="2"/>
  <c r="C216" i="2" s="1"/>
  <c r="D213" i="2"/>
  <c r="C213" i="2" s="1"/>
  <c r="D212" i="2"/>
  <c r="C212" i="2" s="1"/>
  <c r="D205" i="2"/>
  <c r="D204" i="2"/>
  <c r="C204" i="2" s="1"/>
  <c r="D192" i="2"/>
  <c r="C192" i="2" s="1"/>
  <c r="D191" i="2"/>
  <c r="C191" i="2" s="1"/>
  <c r="D184" i="2"/>
  <c r="C184" i="2" s="1"/>
  <c r="D183" i="2"/>
  <c r="C183" i="2" s="1"/>
  <c r="D180" i="2"/>
  <c r="D179" i="2"/>
  <c r="C179" i="2" s="1"/>
  <c r="D176" i="2"/>
  <c r="C176" i="2" s="1"/>
  <c r="D175" i="2"/>
  <c r="C175" i="2" s="1"/>
  <c r="D168" i="2"/>
  <c r="D167" i="2"/>
  <c r="C167" i="2" s="1"/>
  <c r="D125" i="2"/>
  <c r="C125" i="2" s="1"/>
  <c r="D124" i="2"/>
  <c r="C124" i="2" s="1"/>
  <c r="D121" i="2"/>
  <c r="C121" i="2" s="1"/>
  <c r="D120" i="2"/>
  <c r="C120" i="2" s="1"/>
  <c r="D117" i="2"/>
  <c r="D116" i="2"/>
  <c r="C116" i="2" s="1"/>
  <c r="D109" i="2"/>
  <c r="C109" i="2" s="1"/>
  <c r="D108" i="2"/>
  <c r="C108" i="2" s="1"/>
  <c r="D100" i="2"/>
  <c r="D99" i="2"/>
  <c r="C99" i="2" s="1"/>
  <c r="D92" i="2"/>
  <c r="C92" i="2" s="1"/>
  <c r="D91" i="2"/>
  <c r="C91" i="2" s="1"/>
  <c r="D84" i="2"/>
  <c r="C84" i="2" s="1"/>
  <c r="D83" i="2"/>
  <c r="C83" i="2" s="1"/>
  <c r="D72" i="2"/>
  <c r="C72" i="2" s="1"/>
  <c r="D71" i="2"/>
  <c r="C71" i="2" s="1"/>
  <c r="D63" i="2"/>
  <c r="D62" i="2"/>
  <c r="C62" i="2" s="1"/>
  <c r="D59" i="2"/>
  <c r="C59" i="2" s="1"/>
  <c r="D58" i="2"/>
  <c r="C58" i="2" s="1"/>
  <c r="D48" i="2"/>
  <c r="D47" i="2"/>
  <c r="C47" i="2" s="1"/>
  <c r="D43" i="2"/>
  <c r="C43" i="2" s="1"/>
  <c r="D42" i="2"/>
  <c r="C42" i="2" s="1"/>
  <c r="D38" i="2"/>
  <c r="C38" i="2" s="1"/>
  <c r="D37" i="2"/>
  <c r="C37" i="2" s="1"/>
  <c r="D34" i="2"/>
  <c r="C34" i="2" s="1"/>
  <c r="D33" i="2"/>
  <c r="C33" i="2" s="1"/>
  <c r="D30" i="2"/>
  <c r="D29" i="2"/>
  <c r="C29" i="2" s="1"/>
  <c r="D26" i="2"/>
  <c r="C26" i="2" s="1"/>
  <c r="D25" i="2"/>
  <c r="C25" i="2" s="1"/>
  <c r="D22" i="2"/>
  <c r="C22" i="2" s="1"/>
  <c r="D21" i="2"/>
  <c r="C21" i="2" s="1"/>
  <c r="E291" i="2"/>
  <c r="J291" i="2"/>
  <c r="E287" i="2"/>
  <c r="J287" i="2"/>
  <c r="E285" i="2"/>
  <c r="J285" i="2"/>
  <c r="E284" i="2"/>
  <c r="J284" i="2"/>
  <c r="E283" i="2"/>
  <c r="J283" i="2"/>
  <c r="E279" i="2"/>
  <c r="J279" i="2"/>
  <c r="E275" i="2"/>
  <c r="J275" i="2"/>
  <c r="E272" i="2"/>
  <c r="J272" i="2"/>
  <c r="E268" i="2"/>
  <c r="E264" i="2" s="1"/>
  <c r="J268" i="2"/>
  <c r="J264" i="2" s="1"/>
  <c r="E260" i="2"/>
  <c r="J260" i="2"/>
  <c r="E258" i="2"/>
  <c r="J258" i="2"/>
  <c r="E257" i="2"/>
  <c r="J257" i="2"/>
  <c r="E256" i="2"/>
  <c r="J256" i="2"/>
  <c r="E252" i="2"/>
  <c r="J252" i="2"/>
  <c r="E247" i="2"/>
  <c r="J247" i="2"/>
  <c r="E243" i="2"/>
  <c r="J243" i="2"/>
  <c r="E241" i="2"/>
  <c r="J241" i="2"/>
  <c r="E240" i="2"/>
  <c r="J240" i="2"/>
  <c r="E239" i="2"/>
  <c r="J239" i="2"/>
  <c r="E235" i="2"/>
  <c r="J235" i="2"/>
  <c r="E231" i="2"/>
  <c r="J231" i="2"/>
  <c r="E227" i="2"/>
  <c r="J227" i="2"/>
  <c r="E225" i="2"/>
  <c r="J225" i="2"/>
  <c r="E224" i="2"/>
  <c r="J224" i="2"/>
  <c r="E223" i="2"/>
  <c r="J223" i="2"/>
  <c r="E219" i="2"/>
  <c r="J219" i="2"/>
  <c r="E215" i="2"/>
  <c r="J215" i="2"/>
  <c r="E211" i="2"/>
  <c r="J211" i="2"/>
  <c r="E209" i="2"/>
  <c r="J209" i="2"/>
  <c r="E208" i="2"/>
  <c r="J208" i="2"/>
  <c r="E207" i="2"/>
  <c r="J207" i="2"/>
  <c r="E203" i="2"/>
  <c r="J203" i="2"/>
  <c r="E197" i="2"/>
  <c r="J197" i="2"/>
  <c r="E196" i="2"/>
  <c r="J196" i="2"/>
  <c r="E195" i="2"/>
  <c r="J195" i="2"/>
  <c r="E190" i="2"/>
  <c r="J190" i="2"/>
  <c r="E188" i="2"/>
  <c r="J188" i="2"/>
  <c r="E187" i="2"/>
  <c r="J187" i="2"/>
  <c r="E186" i="2"/>
  <c r="J186" i="2"/>
  <c r="E182" i="2"/>
  <c r="J182" i="2"/>
  <c r="E178" i="2"/>
  <c r="J178" i="2"/>
  <c r="E174" i="2"/>
  <c r="E141" i="2" s="1"/>
  <c r="J174" i="2"/>
  <c r="J141" i="2" s="1"/>
  <c r="J139" i="2" s="1"/>
  <c r="E172" i="2"/>
  <c r="J172" i="2"/>
  <c r="E171" i="2"/>
  <c r="J171" i="2"/>
  <c r="E170" i="2"/>
  <c r="J170" i="2"/>
  <c r="E166" i="2"/>
  <c r="E132" i="2" s="1"/>
  <c r="J166" i="2"/>
  <c r="J132" i="2" s="1"/>
  <c r="J131" i="2" s="1"/>
  <c r="E164" i="2"/>
  <c r="J164" i="2"/>
  <c r="E163" i="2"/>
  <c r="J163" i="2"/>
  <c r="E162" i="2"/>
  <c r="J162" i="2"/>
  <c r="E127" i="2"/>
  <c r="J123" i="2"/>
  <c r="E123" i="2"/>
  <c r="E119" i="2"/>
  <c r="J119" i="2"/>
  <c r="E115" i="2"/>
  <c r="J115" i="2"/>
  <c r="E107" i="2"/>
  <c r="J107" i="2"/>
  <c r="E113" i="2"/>
  <c r="J113" i="2"/>
  <c r="E112" i="2"/>
  <c r="J112" i="2"/>
  <c r="E111" i="2"/>
  <c r="J111" i="2"/>
  <c r="E105" i="2"/>
  <c r="J105" i="2"/>
  <c r="E104" i="2"/>
  <c r="J104" i="2"/>
  <c r="E103" i="2"/>
  <c r="J103" i="2"/>
  <c r="E98" i="2"/>
  <c r="J98" i="2"/>
  <c r="E96" i="2"/>
  <c r="J96" i="2"/>
  <c r="E95" i="2"/>
  <c r="J95" i="2"/>
  <c r="E94" i="2"/>
  <c r="J94" i="2"/>
  <c r="E90" i="2"/>
  <c r="J90" i="2"/>
  <c r="E88" i="2"/>
  <c r="J88" i="2"/>
  <c r="E87" i="2"/>
  <c r="J87" i="2"/>
  <c r="E86" i="2"/>
  <c r="J86" i="2"/>
  <c r="E82" i="2"/>
  <c r="J82" i="2"/>
  <c r="E78" i="2"/>
  <c r="J78" i="2"/>
  <c r="E76" i="2"/>
  <c r="J76" i="2"/>
  <c r="E75" i="2"/>
  <c r="J75" i="2"/>
  <c r="E74" i="2"/>
  <c r="J74" i="2"/>
  <c r="E68" i="2"/>
  <c r="J68" i="2"/>
  <c r="E67" i="2"/>
  <c r="J67" i="2"/>
  <c r="E66" i="2"/>
  <c r="J66" i="2"/>
  <c r="E70" i="2"/>
  <c r="J70" i="2"/>
  <c r="E61" i="2"/>
  <c r="J61" i="2"/>
  <c r="E57" i="2"/>
  <c r="J57" i="2"/>
  <c r="E55" i="2"/>
  <c r="J55" i="2"/>
  <c r="E54" i="2"/>
  <c r="J54" i="2"/>
  <c r="E53" i="2"/>
  <c r="J53" i="2"/>
  <c r="E46" i="2"/>
  <c r="J46" i="2"/>
  <c r="J41" i="2"/>
  <c r="E41" i="2"/>
  <c r="E36" i="2"/>
  <c r="J36" i="2"/>
  <c r="J32" i="2"/>
  <c r="E32" i="2"/>
  <c r="E28" i="2"/>
  <c r="J28" i="2"/>
  <c r="J24" i="2"/>
  <c r="E24" i="2"/>
  <c r="E20" i="2"/>
  <c r="J20" i="2"/>
  <c r="J17" i="2"/>
  <c r="J16" i="2"/>
  <c r="E15" i="2"/>
  <c r="E12" i="2"/>
  <c r="E11" i="2"/>
  <c r="E10" i="2" s="1"/>
  <c r="J11" i="2"/>
  <c r="M291" i="2"/>
  <c r="L291" i="2"/>
  <c r="K291" i="2"/>
  <c r="I291" i="2"/>
  <c r="H291" i="2"/>
  <c r="G291" i="2"/>
  <c r="F291" i="2"/>
  <c r="M287" i="2"/>
  <c r="L287" i="2"/>
  <c r="K287" i="2"/>
  <c r="I287" i="2"/>
  <c r="H287" i="2"/>
  <c r="G287" i="2"/>
  <c r="F287" i="2"/>
  <c r="M285" i="2"/>
  <c r="L285" i="2"/>
  <c r="K285" i="2"/>
  <c r="I285" i="2"/>
  <c r="H285" i="2"/>
  <c r="G285" i="2"/>
  <c r="F285" i="2"/>
  <c r="M284" i="2"/>
  <c r="L284" i="2"/>
  <c r="K284" i="2"/>
  <c r="I284" i="2"/>
  <c r="H284" i="2"/>
  <c r="G284" i="2"/>
  <c r="F284" i="2"/>
  <c r="M279" i="2"/>
  <c r="L279" i="2"/>
  <c r="K279" i="2"/>
  <c r="I279" i="2"/>
  <c r="H279" i="2"/>
  <c r="G279" i="2"/>
  <c r="F279" i="2"/>
  <c r="C277" i="2"/>
  <c r="C276" i="2"/>
  <c r="M275" i="2"/>
  <c r="L275" i="2"/>
  <c r="K275" i="2"/>
  <c r="I275" i="2"/>
  <c r="H275" i="2"/>
  <c r="G275" i="2"/>
  <c r="F275" i="2"/>
  <c r="C273" i="2"/>
  <c r="M272" i="2"/>
  <c r="M264" i="2" s="1"/>
  <c r="L272" i="2"/>
  <c r="K272" i="2"/>
  <c r="I272" i="2"/>
  <c r="I264" i="2" s="1"/>
  <c r="H272" i="2"/>
  <c r="G272" i="2"/>
  <c r="F272" i="2"/>
  <c r="L268" i="2"/>
  <c r="L264" i="2" s="1"/>
  <c r="K268" i="2"/>
  <c r="K264" i="2" s="1"/>
  <c r="H268" i="2"/>
  <c r="H264" i="2" s="1"/>
  <c r="G268" i="2"/>
  <c r="G264" i="2" s="1"/>
  <c r="F268" i="2"/>
  <c r="F264" i="2" s="1"/>
  <c r="C262" i="2"/>
  <c r="C261" i="2"/>
  <c r="M260" i="2"/>
  <c r="L260" i="2"/>
  <c r="K260" i="2"/>
  <c r="I260" i="2"/>
  <c r="H260" i="2"/>
  <c r="G260" i="2"/>
  <c r="F260" i="2"/>
  <c r="L258" i="2"/>
  <c r="K258" i="2"/>
  <c r="I258" i="2"/>
  <c r="H258" i="2"/>
  <c r="G258" i="2"/>
  <c r="F258" i="2"/>
  <c r="L257" i="2"/>
  <c r="K257" i="2"/>
  <c r="I257" i="2"/>
  <c r="H257" i="2"/>
  <c r="G257" i="2"/>
  <c r="F257" i="2"/>
  <c r="C254" i="2"/>
  <c r="M252" i="2"/>
  <c r="L252" i="2"/>
  <c r="K252" i="2"/>
  <c r="I252" i="2"/>
  <c r="H252" i="2"/>
  <c r="G252" i="2"/>
  <c r="F252" i="2"/>
  <c r="M247" i="2"/>
  <c r="L247" i="2"/>
  <c r="K247" i="2"/>
  <c r="I247" i="2"/>
  <c r="H247" i="2"/>
  <c r="G247" i="2"/>
  <c r="F247" i="2"/>
  <c r="M243" i="2"/>
  <c r="L243" i="2"/>
  <c r="K243" i="2"/>
  <c r="I243" i="2"/>
  <c r="H243" i="2"/>
  <c r="G243" i="2"/>
  <c r="F243" i="2"/>
  <c r="M241" i="2"/>
  <c r="L241" i="2"/>
  <c r="K241" i="2"/>
  <c r="I241" i="2"/>
  <c r="H241" i="2"/>
  <c r="G241" i="2"/>
  <c r="F241" i="2"/>
  <c r="M240" i="2"/>
  <c r="L240" i="2"/>
  <c r="K240" i="2"/>
  <c r="I240" i="2"/>
  <c r="H240" i="2"/>
  <c r="G240" i="2"/>
  <c r="F240" i="2"/>
  <c r="C237" i="2"/>
  <c r="M235" i="2"/>
  <c r="L235" i="2"/>
  <c r="K235" i="2"/>
  <c r="I235" i="2"/>
  <c r="H235" i="2"/>
  <c r="G235" i="2"/>
  <c r="F235" i="2"/>
  <c r="C229" i="2"/>
  <c r="M227" i="2"/>
  <c r="L227" i="2"/>
  <c r="K227" i="2"/>
  <c r="I227" i="2"/>
  <c r="H227" i="2"/>
  <c r="G227" i="2"/>
  <c r="F227" i="2"/>
  <c r="M225" i="2"/>
  <c r="L225" i="2"/>
  <c r="K225" i="2"/>
  <c r="I225" i="2"/>
  <c r="H225" i="2"/>
  <c r="G225" i="2"/>
  <c r="F225" i="2"/>
  <c r="M224" i="2"/>
  <c r="L224" i="2"/>
  <c r="K224" i="2"/>
  <c r="I224" i="2"/>
  <c r="H224" i="2"/>
  <c r="G224" i="2"/>
  <c r="F224" i="2"/>
  <c r="M219" i="2"/>
  <c r="L219" i="2"/>
  <c r="K219" i="2"/>
  <c r="I219" i="2"/>
  <c r="H219" i="2"/>
  <c r="G219" i="2"/>
  <c r="F219" i="2"/>
  <c r="C217" i="2"/>
  <c r="M215" i="2"/>
  <c r="L215" i="2"/>
  <c r="K215" i="2"/>
  <c r="I215" i="2"/>
  <c r="H215" i="2"/>
  <c r="G215" i="2"/>
  <c r="F215" i="2"/>
  <c r="M211" i="2"/>
  <c r="L211" i="2"/>
  <c r="K211" i="2"/>
  <c r="I211" i="2"/>
  <c r="H211" i="2"/>
  <c r="G211" i="2"/>
  <c r="F211" i="2"/>
  <c r="M209" i="2"/>
  <c r="L209" i="2"/>
  <c r="K209" i="2"/>
  <c r="I209" i="2"/>
  <c r="H209" i="2"/>
  <c r="G209" i="2"/>
  <c r="F209" i="2"/>
  <c r="M208" i="2"/>
  <c r="L208" i="2"/>
  <c r="K208" i="2"/>
  <c r="I208" i="2"/>
  <c r="H208" i="2"/>
  <c r="G208" i="2"/>
  <c r="F208" i="2"/>
  <c r="C205" i="2"/>
  <c r="M203" i="2"/>
  <c r="L203" i="2"/>
  <c r="K203" i="2"/>
  <c r="I203" i="2"/>
  <c r="H203" i="2"/>
  <c r="G203" i="2"/>
  <c r="F203" i="2"/>
  <c r="M197" i="2"/>
  <c r="L197" i="2"/>
  <c r="K197" i="2"/>
  <c r="I197" i="2"/>
  <c r="H197" i="2"/>
  <c r="G197" i="2"/>
  <c r="F197" i="2"/>
  <c r="M196" i="2"/>
  <c r="L196" i="2"/>
  <c r="K196" i="2"/>
  <c r="I196" i="2"/>
  <c r="H196" i="2"/>
  <c r="G196" i="2"/>
  <c r="F196" i="2"/>
  <c r="M190" i="2"/>
  <c r="L190" i="2"/>
  <c r="K190" i="2"/>
  <c r="I190" i="2"/>
  <c r="H190" i="2"/>
  <c r="G190" i="2"/>
  <c r="F190" i="2"/>
  <c r="M188" i="2"/>
  <c r="L188" i="2"/>
  <c r="K188" i="2"/>
  <c r="I188" i="2"/>
  <c r="H188" i="2"/>
  <c r="G188" i="2"/>
  <c r="F188" i="2"/>
  <c r="M187" i="2"/>
  <c r="L187" i="2"/>
  <c r="K187" i="2"/>
  <c r="I187" i="2"/>
  <c r="H187" i="2"/>
  <c r="G187" i="2"/>
  <c r="F187" i="2"/>
  <c r="M182" i="2"/>
  <c r="L182" i="2"/>
  <c r="K182" i="2"/>
  <c r="I182" i="2"/>
  <c r="H182" i="2"/>
  <c r="G182" i="2"/>
  <c r="F182" i="2"/>
  <c r="C180" i="2"/>
  <c r="M178" i="2"/>
  <c r="L178" i="2"/>
  <c r="K178" i="2"/>
  <c r="I178" i="2"/>
  <c r="H178" i="2"/>
  <c r="G178" i="2"/>
  <c r="F178" i="2"/>
  <c r="M174" i="2"/>
  <c r="L174" i="2"/>
  <c r="L141" i="2" s="1"/>
  <c r="L139" i="2" s="1"/>
  <c r="K174" i="2"/>
  <c r="K141" i="2" s="1"/>
  <c r="K139" i="2" s="1"/>
  <c r="I174" i="2"/>
  <c r="I141" i="2" s="1"/>
  <c r="I139" i="2" s="1"/>
  <c r="H174" i="2"/>
  <c r="H141" i="2" s="1"/>
  <c r="H139" i="2" s="1"/>
  <c r="G174" i="2"/>
  <c r="G141" i="2" s="1"/>
  <c r="G139" i="2" s="1"/>
  <c r="F174" i="2"/>
  <c r="F141" i="2" s="1"/>
  <c r="F139" i="2" s="1"/>
  <c r="M172" i="2"/>
  <c r="L172" i="2"/>
  <c r="K172" i="2"/>
  <c r="I172" i="2"/>
  <c r="H172" i="2"/>
  <c r="G172" i="2"/>
  <c r="F172" i="2"/>
  <c r="M171" i="2"/>
  <c r="L171" i="2"/>
  <c r="K171" i="2"/>
  <c r="I171" i="2"/>
  <c r="H171" i="2"/>
  <c r="G171" i="2"/>
  <c r="F171" i="2"/>
  <c r="C168" i="2"/>
  <c r="M166" i="2"/>
  <c r="M132" i="2" s="1"/>
  <c r="L166" i="2"/>
  <c r="L132" i="2" s="1"/>
  <c r="L131" i="2" s="1"/>
  <c r="K166" i="2"/>
  <c r="K132" i="2" s="1"/>
  <c r="K131" i="2" s="1"/>
  <c r="I166" i="2"/>
  <c r="I132" i="2" s="1"/>
  <c r="I131" i="2" s="1"/>
  <c r="H166" i="2"/>
  <c r="H132" i="2" s="1"/>
  <c r="H131" i="2" s="1"/>
  <c r="G166" i="2"/>
  <c r="G132" i="2" s="1"/>
  <c r="G131" i="2" s="1"/>
  <c r="F166" i="2"/>
  <c r="F132" i="2" s="1"/>
  <c r="F131" i="2" s="1"/>
  <c r="M164" i="2"/>
  <c r="L164" i="2"/>
  <c r="K164" i="2"/>
  <c r="I164" i="2"/>
  <c r="H164" i="2"/>
  <c r="G164" i="2"/>
  <c r="F164" i="2"/>
  <c r="M163" i="2"/>
  <c r="M133" i="2" s="1"/>
  <c r="C133" i="2" s="1"/>
  <c r="L163" i="2"/>
  <c r="K163" i="2"/>
  <c r="I163" i="2"/>
  <c r="H163" i="2"/>
  <c r="G163" i="2"/>
  <c r="F163" i="2"/>
  <c r="D129" i="2"/>
  <c r="C129" i="2" s="1"/>
  <c r="D128" i="2"/>
  <c r="C128" i="2" s="1"/>
  <c r="M127" i="2"/>
  <c r="L127" i="2"/>
  <c r="K127" i="2"/>
  <c r="I127" i="2"/>
  <c r="H127" i="2"/>
  <c r="G127" i="2"/>
  <c r="F127" i="2"/>
  <c r="M123" i="2"/>
  <c r="L123" i="2"/>
  <c r="K123" i="2"/>
  <c r="I123" i="2"/>
  <c r="H123" i="2"/>
  <c r="G123" i="2"/>
  <c r="F123" i="2"/>
  <c r="M119" i="2"/>
  <c r="L119" i="2"/>
  <c r="K119" i="2"/>
  <c r="I119" i="2"/>
  <c r="H119" i="2"/>
  <c r="G119" i="2"/>
  <c r="F119" i="2"/>
  <c r="C117" i="2"/>
  <c r="M115" i="2"/>
  <c r="L115" i="2"/>
  <c r="K115" i="2"/>
  <c r="I115" i="2"/>
  <c r="H115" i="2"/>
  <c r="G115" i="2"/>
  <c r="F115" i="2"/>
  <c r="M113" i="2"/>
  <c r="L113" i="2"/>
  <c r="K113" i="2"/>
  <c r="I113" i="2"/>
  <c r="H113" i="2"/>
  <c r="G113" i="2"/>
  <c r="F113" i="2"/>
  <c r="M112" i="2"/>
  <c r="L112" i="2"/>
  <c r="K112" i="2"/>
  <c r="I112" i="2"/>
  <c r="H112" i="2"/>
  <c r="G112" i="2"/>
  <c r="F112" i="2"/>
  <c r="M107" i="2"/>
  <c r="L107" i="2"/>
  <c r="K107" i="2"/>
  <c r="I107" i="2"/>
  <c r="H107" i="2"/>
  <c r="G107" i="2"/>
  <c r="F107" i="2"/>
  <c r="M105" i="2"/>
  <c r="L105" i="2"/>
  <c r="K105" i="2"/>
  <c r="I105" i="2"/>
  <c r="H105" i="2"/>
  <c r="G105" i="2"/>
  <c r="F105" i="2"/>
  <c r="M104" i="2"/>
  <c r="L104" i="2"/>
  <c r="K104" i="2"/>
  <c r="I104" i="2"/>
  <c r="H104" i="2"/>
  <c r="G104" i="2"/>
  <c r="F104" i="2"/>
  <c r="C100" i="2"/>
  <c r="M98" i="2"/>
  <c r="L98" i="2"/>
  <c r="K98" i="2"/>
  <c r="I98" i="2"/>
  <c r="H98" i="2"/>
  <c r="G98" i="2"/>
  <c r="F98" i="2"/>
  <c r="M96" i="2"/>
  <c r="L96" i="2"/>
  <c r="K96" i="2"/>
  <c r="I96" i="2"/>
  <c r="H96" i="2"/>
  <c r="G96" i="2"/>
  <c r="F96" i="2"/>
  <c r="M95" i="2"/>
  <c r="L95" i="2"/>
  <c r="K95" i="2"/>
  <c r="I95" i="2"/>
  <c r="H95" i="2"/>
  <c r="G95" i="2"/>
  <c r="F95" i="2"/>
  <c r="M90" i="2"/>
  <c r="L90" i="2"/>
  <c r="K90" i="2"/>
  <c r="I90" i="2"/>
  <c r="H90" i="2"/>
  <c r="G90" i="2"/>
  <c r="F90" i="2"/>
  <c r="M88" i="2"/>
  <c r="L88" i="2"/>
  <c r="K88" i="2"/>
  <c r="I88" i="2"/>
  <c r="H88" i="2"/>
  <c r="G88" i="2"/>
  <c r="F88" i="2"/>
  <c r="M87" i="2"/>
  <c r="L87" i="2"/>
  <c r="K87" i="2"/>
  <c r="I87" i="2"/>
  <c r="H87" i="2"/>
  <c r="G87" i="2"/>
  <c r="F87" i="2"/>
  <c r="M82" i="2"/>
  <c r="L82" i="2"/>
  <c r="K82" i="2"/>
  <c r="I82" i="2"/>
  <c r="H82" i="2"/>
  <c r="G82" i="2"/>
  <c r="F82" i="2"/>
  <c r="M78" i="2"/>
  <c r="L78" i="2"/>
  <c r="K78" i="2"/>
  <c r="I78" i="2"/>
  <c r="H78" i="2"/>
  <c r="G78" i="2"/>
  <c r="F78" i="2"/>
  <c r="M76" i="2"/>
  <c r="L76" i="2"/>
  <c r="K76" i="2"/>
  <c r="I76" i="2"/>
  <c r="H76" i="2"/>
  <c r="G76" i="2"/>
  <c r="M75" i="2"/>
  <c r="L75" i="2"/>
  <c r="K75" i="2"/>
  <c r="I75" i="2"/>
  <c r="I74" i="2" s="1"/>
  <c r="H75" i="2"/>
  <c r="G75" i="2"/>
  <c r="M70" i="2"/>
  <c r="L70" i="2"/>
  <c r="K70" i="2"/>
  <c r="I70" i="2"/>
  <c r="H70" i="2"/>
  <c r="G70" i="2"/>
  <c r="F70" i="2"/>
  <c r="M68" i="2"/>
  <c r="L68" i="2"/>
  <c r="K68" i="2"/>
  <c r="I68" i="2"/>
  <c r="H68" i="2"/>
  <c r="G68" i="2"/>
  <c r="F68" i="2"/>
  <c r="M67" i="2"/>
  <c r="L67" i="2"/>
  <c r="K67" i="2"/>
  <c r="I67" i="2"/>
  <c r="H67" i="2"/>
  <c r="G67" i="2"/>
  <c r="F67" i="2"/>
  <c r="C63" i="2"/>
  <c r="M61" i="2"/>
  <c r="L61" i="2"/>
  <c r="K61" i="2"/>
  <c r="I61" i="2"/>
  <c r="H61" i="2"/>
  <c r="G61" i="2"/>
  <c r="F61" i="2"/>
  <c r="M57" i="2"/>
  <c r="L57" i="2"/>
  <c r="K57" i="2"/>
  <c r="I57" i="2"/>
  <c r="H57" i="2"/>
  <c r="G57" i="2"/>
  <c r="F57" i="2"/>
  <c r="M55" i="2"/>
  <c r="L55" i="2"/>
  <c r="K55" i="2"/>
  <c r="I55" i="2"/>
  <c r="H55" i="2"/>
  <c r="G55" i="2"/>
  <c r="F55" i="2"/>
  <c r="M54" i="2"/>
  <c r="L54" i="2"/>
  <c r="K54" i="2"/>
  <c r="I54" i="2"/>
  <c r="H54" i="2"/>
  <c r="G54" i="2"/>
  <c r="F54" i="2"/>
  <c r="C48" i="2"/>
  <c r="M46" i="2"/>
  <c r="L46" i="2"/>
  <c r="K46" i="2"/>
  <c r="I46" i="2"/>
  <c r="H46" i="2"/>
  <c r="G46" i="2"/>
  <c r="F46" i="2"/>
  <c r="M41" i="2"/>
  <c r="L41" i="2"/>
  <c r="K41" i="2"/>
  <c r="I41" i="2"/>
  <c r="H41" i="2"/>
  <c r="G41" i="2"/>
  <c r="F41" i="2"/>
  <c r="M36" i="2"/>
  <c r="L36" i="2"/>
  <c r="K36" i="2"/>
  <c r="I36" i="2"/>
  <c r="H36" i="2"/>
  <c r="G36" i="2"/>
  <c r="F36" i="2"/>
  <c r="M32" i="2"/>
  <c r="L32" i="2"/>
  <c r="K32" i="2"/>
  <c r="I32" i="2"/>
  <c r="H32" i="2"/>
  <c r="G32" i="2"/>
  <c r="F32" i="2"/>
  <c r="C30" i="2"/>
  <c r="M28" i="2"/>
  <c r="L28" i="2"/>
  <c r="K28" i="2"/>
  <c r="I28" i="2"/>
  <c r="H28" i="2"/>
  <c r="G28" i="2"/>
  <c r="F28" i="2"/>
  <c r="M24" i="2"/>
  <c r="L24" i="2"/>
  <c r="K24" i="2"/>
  <c r="I24" i="2"/>
  <c r="H24" i="2"/>
  <c r="G24" i="2"/>
  <c r="F24" i="2"/>
  <c r="M20" i="2"/>
  <c r="L20" i="2"/>
  <c r="K20" i="2"/>
  <c r="I20" i="2"/>
  <c r="H20" i="2"/>
  <c r="G20" i="2"/>
  <c r="F20" i="2"/>
  <c r="M17" i="2"/>
  <c r="M12" i="2" s="1"/>
  <c r="L12" i="2"/>
  <c r="K17" i="2"/>
  <c r="K12" i="2" s="1"/>
  <c r="I17" i="2"/>
  <c r="I12" i="2" s="1"/>
  <c r="H17" i="2"/>
  <c r="H12" i="2" s="1"/>
  <c r="G17" i="2"/>
  <c r="G12" i="2" s="1"/>
  <c r="F17" i="2"/>
  <c r="F12" i="2" s="1"/>
  <c r="M16" i="2"/>
  <c r="L16" i="2"/>
  <c r="K16" i="2"/>
  <c r="I16" i="2"/>
  <c r="H16" i="2"/>
  <c r="G16" i="2"/>
  <c r="F16" i="2"/>
  <c r="D141" i="2" l="1"/>
  <c r="E139" i="2"/>
  <c r="D257" i="2"/>
  <c r="D258" i="2"/>
  <c r="C258" i="2" s="1"/>
  <c r="J15" i="2"/>
  <c r="J12" i="2"/>
  <c r="J10" i="2" s="1"/>
  <c r="M131" i="2"/>
  <c r="D132" i="2"/>
  <c r="E131" i="2"/>
  <c r="D88" i="2"/>
  <c r="D197" i="2"/>
  <c r="C197" i="2" s="1"/>
  <c r="D232" i="2"/>
  <c r="D233" i="2"/>
  <c r="C233" i="2" s="1"/>
  <c r="D105" i="2"/>
  <c r="D95" i="2"/>
  <c r="C95" i="2" s="1"/>
  <c r="D87" i="2"/>
  <c r="D284" i="2"/>
  <c r="C284" i="2" s="1"/>
  <c r="D285" i="2"/>
  <c r="D265" i="2"/>
  <c r="C265" i="2" s="1"/>
  <c r="D266" i="2"/>
  <c r="D240" i="2"/>
  <c r="D241" i="2"/>
  <c r="D224" i="2"/>
  <c r="C224" i="2" s="1"/>
  <c r="D225" i="2"/>
  <c r="C225" i="2" s="1"/>
  <c r="D208" i="2"/>
  <c r="C208" i="2" s="1"/>
  <c r="D209" i="2"/>
  <c r="D196" i="2"/>
  <c r="C196" i="2" s="1"/>
  <c r="D188" i="2"/>
  <c r="D187" i="2"/>
  <c r="D172" i="2"/>
  <c r="D171" i="2"/>
  <c r="C171" i="2" s="1"/>
  <c r="D163" i="2"/>
  <c r="C163" i="2" s="1"/>
  <c r="D164" i="2"/>
  <c r="C164" i="2" s="1"/>
  <c r="D112" i="2"/>
  <c r="D113" i="2"/>
  <c r="D104" i="2"/>
  <c r="D96" i="2"/>
  <c r="C96" i="2" s="1"/>
  <c r="D68" i="2"/>
  <c r="D67" i="2"/>
  <c r="C67" i="2" s="1"/>
  <c r="G283" i="2"/>
  <c r="D272" i="2"/>
  <c r="L283" i="2"/>
  <c r="I283" i="2"/>
  <c r="L94" i="2"/>
  <c r="H283" i="2"/>
  <c r="K283" i="2"/>
  <c r="M283" i="2"/>
  <c r="G94" i="2"/>
  <c r="I94" i="2"/>
  <c r="F162" i="2"/>
  <c r="I207" i="2"/>
  <c r="M195" i="2"/>
  <c r="M86" i="2"/>
  <c r="H94" i="2"/>
  <c r="K94" i="2"/>
  <c r="M94" i="2"/>
  <c r="G195" i="2"/>
  <c r="I195" i="2"/>
  <c r="L195" i="2"/>
  <c r="F15" i="2"/>
  <c r="H15" i="2"/>
  <c r="K15" i="2"/>
  <c r="M15" i="2"/>
  <c r="D20" i="2"/>
  <c r="H66" i="2"/>
  <c r="K66" i="2"/>
  <c r="M66" i="2"/>
  <c r="D82" i="2"/>
  <c r="G86" i="2"/>
  <c r="I86" i="2"/>
  <c r="F94" i="2"/>
  <c r="M223" i="2"/>
  <c r="D247" i="2"/>
  <c r="D279" i="2"/>
  <c r="H11" i="2"/>
  <c r="H10" i="2" s="1"/>
  <c r="H195" i="2"/>
  <c r="K195" i="2"/>
  <c r="G223" i="2"/>
  <c r="I223" i="2"/>
  <c r="L223" i="2"/>
  <c r="H103" i="2"/>
  <c r="H223" i="2"/>
  <c r="K223" i="2"/>
  <c r="G66" i="2"/>
  <c r="I66" i="2"/>
  <c r="L66" i="2"/>
  <c r="L86" i="2"/>
  <c r="H86" i="2"/>
  <c r="K86" i="2"/>
  <c r="D98" i="2"/>
  <c r="G111" i="2"/>
  <c r="I111" i="2"/>
  <c r="L111" i="2"/>
  <c r="D119" i="2"/>
  <c r="C291" i="2"/>
  <c r="M11" i="2"/>
  <c r="M10" i="2" s="1"/>
  <c r="G15" i="2"/>
  <c r="I15" i="2"/>
  <c r="L15" i="2"/>
  <c r="G53" i="2"/>
  <c r="I53" i="2"/>
  <c r="L53" i="2"/>
  <c r="H53" i="2"/>
  <c r="M53" i="2"/>
  <c r="D127" i="2"/>
  <c r="H186" i="2"/>
  <c r="M186" i="2"/>
  <c r="D227" i="2"/>
  <c r="I239" i="2"/>
  <c r="C266" i="2"/>
  <c r="F11" i="2"/>
  <c r="F10" i="2" s="1"/>
  <c r="K11" i="2"/>
  <c r="K10" i="2" s="1"/>
  <c r="D17" i="2"/>
  <c r="D12" i="2" s="1"/>
  <c r="F103" i="2"/>
  <c r="M103" i="2"/>
  <c r="H162" i="2"/>
  <c r="K162" i="2"/>
  <c r="M162" i="2"/>
  <c r="G162" i="2"/>
  <c r="I162" i="2"/>
  <c r="L162" i="2"/>
  <c r="M231" i="2"/>
  <c r="G256" i="2"/>
  <c r="I256" i="2"/>
  <c r="L256" i="2"/>
  <c r="H256" i="2"/>
  <c r="K256" i="2"/>
  <c r="D268" i="2"/>
  <c r="C268" i="2"/>
  <c r="D275" i="2"/>
  <c r="F283" i="2"/>
  <c r="F53" i="2"/>
  <c r="D76" i="2"/>
  <c r="G103" i="2"/>
  <c r="L170" i="2"/>
  <c r="G186" i="2"/>
  <c r="F186" i="2"/>
  <c r="K186" i="2"/>
  <c r="F195" i="2"/>
  <c r="G231" i="2"/>
  <c r="I231" i="2"/>
  <c r="L231" i="2"/>
  <c r="H231" i="2"/>
  <c r="K231" i="2"/>
  <c r="D235" i="2"/>
  <c r="C235" i="2"/>
  <c r="F239" i="2"/>
  <c r="H239" i="2"/>
  <c r="K239" i="2"/>
  <c r="M239" i="2"/>
  <c r="G239" i="2"/>
  <c r="L239" i="2"/>
  <c r="K53" i="2"/>
  <c r="F66" i="2"/>
  <c r="C68" i="2"/>
  <c r="I103" i="2"/>
  <c r="L103" i="2"/>
  <c r="K103" i="2"/>
  <c r="F111" i="2"/>
  <c r="H111" i="2"/>
  <c r="K111" i="2"/>
  <c r="M111" i="2"/>
  <c r="G170" i="2"/>
  <c r="I170" i="2"/>
  <c r="F223" i="2"/>
  <c r="D55" i="2"/>
  <c r="D57" i="2"/>
  <c r="D70" i="2"/>
  <c r="C70" i="2"/>
  <c r="F74" i="2"/>
  <c r="L74" i="2"/>
  <c r="H74" i="2"/>
  <c r="F86" i="2"/>
  <c r="I186" i="2"/>
  <c r="L186" i="2"/>
  <c r="D203" i="2"/>
  <c r="C203" i="2"/>
  <c r="H207" i="2"/>
  <c r="K207" i="2"/>
  <c r="M207" i="2"/>
  <c r="G207" i="2"/>
  <c r="L207" i="2"/>
  <c r="D211" i="2"/>
  <c r="C211" i="2"/>
  <c r="D219" i="2"/>
  <c r="C219" i="2"/>
  <c r="F231" i="2"/>
  <c r="F256" i="2"/>
  <c r="D287" i="2"/>
  <c r="D28" i="2"/>
  <c r="C28" i="2"/>
  <c r="D36" i="2"/>
  <c r="C36" i="2"/>
  <c r="D46" i="2"/>
  <c r="C46" i="2"/>
  <c r="G74" i="2"/>
  <c r="C98" i="2"/>
  <c r="C113" i="2"/>
  <c r="C119" i="2"/>
  <c r="C127" i="2"/>
  <c r="D166" i="2"/>
  <c r="C166" i="2"/>
  <c r="H170" i="2"/>
  <c r="K170" i="2"/>
  <c r="M170" i="2"/>
  <c r="M141" i="2" s="1"/>
  <c r="M139" i="2" s="1"/>
  <c r="D174" i="2"/>
  <c r="C174" i="2"/>
  <c r="D182" i="2"/>
  <c r="C182" i="2"/>
  <c r="C227" i="2"/>
  <c r="C247" i="2"/>
  <c r="K74" i="2"/>
  <c r="M74" i="2"/>
  <c r="C82" i="2"/>
  <c r="C272" i="2"/>
  <c r="C17" i="2"/>
  <c r="C12" i="2" s="1"/>
  <c r="C55" i="2"/>
  <c r="C172" i="2"/>
  <c r="G11" i="2"/>
  <c r="G10" i="2" s="1"/>
  <c r="I11" i="2"/>
  <c r="I10" i="2" s="1"/>
  <c r="L11" i="2"/>
  <c r="L10" i="2" s="1"/>
  <c r="D16" i="2"/>
  <c r="D24" i="2"/>
  <c r="C24" i="2"/>
  <c r="D32" i="2"/>
  <c r="C32" i="2"/>
  <c r="D41" i="2"/>
  <c r="C41" i="2"/>
  <c r="D54" i="2"/>
  <c r="D61" i="2"/>
  <c r="C61" i="2"/>
  <c r="D78" i="2"/>
  <c r="C78" i="2"/>
  <c r="C88" i="2"/>
  <c r="D90" i="2"/>
  <c r="C90" i="2"/>
  <c r="C105" i="2"/>
  <c r="D107" i="2"/>
  <c r="C107" i="2"/>
  <c r="D115" i="2"/>
  <c r="D123" i="2"/>
  <c r="C123" i="2"/>
  <c r="F170" i="2"/>
  <c r="D178" i="2"/>
  <c r="C178" i="2"/>
  <c r="C188" i="2"/>
  <c r="D190" i="2"/>
  <c r="C190" i="2"/>
  <c r="F207" i="2"/>
  <c r="D215" i="2"/>
  <c r="C215" i="2"/>
  <c r="C241" i="2"/>
  <c r="D243" i="2"/>
  <c r="C243" i="2"/>
  <c r="D252" i="2"/>
  <c r="C252" i="2"/>
  <c r="D260" i="2"/>
  <c r="C260" i="2"/>
  <c r="C275" i="2"/>
  <c r="C279" i="2"/>
  <c r="C285" i="2"/>
  <c r="C287" i="2"/>
  <c r="D291" i="2"/>
  <c r="C209" i="2"/>
  <c r="C20" i="2"/>
  <c r="C16" i="2"/>
  <c r="C57" i="2"/>
  <c r="C54" i="2"/>
  <c r="C115" i="2"/>
  <c r="C112" i="2"/>
  <c r="C141" i="2" l="1"/>
  <c r="C139" i="2" s="1"/>
  <c r="D139" i="2"/>
  <c r="C283" i="2"/>
  <c r="D66" i="2"/>
  <c r="D131" i="2"/>
  <c r="C132" i="2"/>
  <c r="C131" i="2" s="1"/>
  <c r="C223" i="2"/>
  <c r="D111" i="2"/>
  <c r="D75" i="2"/>
  <c r="C75" i="2" s="1"/>
  <c r="C111" i="2"/>
  <c r="C94" i="2"/>
  <c r="D170" i="2"/>
  <c r="C162" i="2"/>
  <c r="D264" i="2"/>
  <c r="C170" i="2"/>
  <c r="C195" i="2"/>
  <c r="C53" i="2"/>
  <c r="D53" i="2"/>
  <c r="D162" i="2"/>
  <c r="D94" i="2"/>
  <c r="D195" i="2"/>
  <c r="C264" i="2"/>
  <c r="D283" i="2"/>
  <c r="C66" i="2"/>
  <c r="D223" i="2"/>
  <c r="C207" i="2"/>
  <c r="D207" i="2"/>
  <c r="C232" i="2"/>
  <c r="C231" i="2" s="1"/>
  <c r="D231" i="2"/>
  <c r="C104" i="2"/>
  <c r="C103" i="2" s="1"/>
  <c r="D103" i="2"/>
  <c r="D15" i="2"/>
  <c r="D11" i="2"/>
  <c r="D10" i="2" s="1"/>
  <c r="C257" i="2"/>
  <c r="C256" i="2" s="1"/>
  <c r="D256" i="2"/>
  <c r="C240" i="2"/>
  <c r="C239" i="2" s="1"/>
  <c r="D239" i="2"/>
  <c r="C187" i="2"/>
  <c r="C186" i="2" s="1"/>
  <c r="D186" i="2"/>
  <c r="C87" i="2"/>
  <c r="C86" i="2" s="1"/>
  <c r="D86" i="2"/>
  <c r="C76" i="2"/>
  <c r="C15" i="2"/>
  <c r="C11" i="2"/>
  <c r="C10" i="2" s="1"/>
  <c r="D74" i="2" l="1"/>
  <c r="C74" i="2"/>
</calcChain>
</file>

<file path=xl/sharedStrings.xml><?xml version="1.0" encoding="utf-8"?>
<sst xmlns="http://schemas.openxmlformats.org/spreadsheetml/2006/main" count="299" uniqueCount="58">
  <si>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</si>
  <si>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</si>
  <si>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</si>
  <si>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</si>
  <si>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</si>
  <si>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</si>
  <si>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</si>
  <si>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</si>
  <si>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</si>
  <si>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U.S. Citizens and Permanent Residents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</si>
  <si>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</si>
  <si>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</si>
  <si>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</si>
  <si>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</si>
  <si>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</si>
  <si>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</si>
  <si>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</si>
  <si>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>Architecture &amp; Urban Planning</t>
  </si>
  <si>
    <t>Art and Design</t>
  </si>
  <si>
    <t>Business Administration</t>
  </si>
  <si>
    <t>Dental Hygiene</t>
  </si>
  <si>
    <t>Dentistry</t>
  </si>
  <si>
    <t>Education</t>
  </si>
  <si>
    <t>Engineering</t>
  </si>
  <si>
    <t>Kinesiology</t>
  </si>
  <si>
    <t>Law</t>
  </si>
  <si>
    <t>Literature Science &amp; the Arts</t>
  </si>
  <si>
    <t>Medicine</t>
  </si>
  <si>
    <t xml:space="preserve">       Intermed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</si>
  <si>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</si>
  <si>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</si>
  <si>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</si>
  <si>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</si>
  <si>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</si>
  <si>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</si>
  <si>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</si>
  <si>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The University of Michigan -- Ann Arbor</t>
  </si>
  <si>
    <t>Minorities</t>
  </si>
  <si>
    <t>Degrees Conferred by Unit, Level, Sex, Citizenship, and Race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</si>
  <si>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</si>
  <si>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</si>
  <si>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</si>
  <si>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</si>
  <si>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</si>
  <si>
    <t>Music, Theatre &amp; Dance</t>
  </si>
  <si>
    <t>Public Policy</t>
  </si>
  <si>
    <t>Hawaiian</t>
  </si>
  <si>
    <t>2 or More</t>
  </si>
  <si>
    <t>US  Citizens &amp; Perm Res Total</t>
  </si>
  <si>
    <t>Graduate Information</t>
  </si>
  <si>
    <t>Office of the Registrar</t>
  </si>
  <si>
    <t>Report 894:1910</t>
  </si>
  <si>
    <t>2012-2013</t>
  </si>
  <si>
    <t>Graduate Joined Deg programs</t>
  </si>
  <si>
    <t>Graduate Nursing</t>
  </si>
  <si>
    <t>Undergraduate Joined Deg Prog</t>
  </si>
  <si>
    <t xml:space="preserve">       Doctor's - Professional Practice</t>
  </si>
  <si>
    <t xml:space="preserve">       Doctor's Professional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</si>
</sst>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quotePrefix="1" applyNumberFormat="1" applyFont="1" applyBorder="1"/>
    <xf numFmtId="0" fontId="1" fillId="0" borderId="0" xfId="0" applyNumberFormat="1" applyFont="1" applyBorder="1"/>
    <xf numFmtId="0" fontId="4" fillId="0" borderId="0" xfId="1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quotePrefix="1" applyNumberFormat="1" applyFont="1" applyFill="1" applyBorder="1"/>
    <xf numFmtId="0" fontId="4" fillId="2" borderId="0" xfId="2" applyFont="1" applyFill="1" applyBorder="1" applyAlignment="1">
      <alignment horizontal="right" wrapText="1"/>
    </xf>
    <xf numFmtId="0" fontId="4" fillId="2" borderId="0" xfId="2" applyFill="1" applyBorder="1"/>
    <xf numFmtId="0" fontId="1" fillId="3" borderId="0" xfId="0" applyFont="1" applyFill="1" applyBorder="1"/>
    <xf numFmtId="0" fontId="1" fillId="3" borderId="0" xfId="0" quotePrefix="1" applyNumberFormat="1" applyFont="1" applyFill="1" applyBorder="1"/>
    <xf numFmtId="0" fontId="1" fillId="0" borderId="0" xfId="0" applyFont="1" applyBorder="1" applyAlignment="1">
      <alignment horizontal="center"/>
    </xf>
    <xf numFmtId="0" fontId="5" fillId="2" borderId="0" xfId="3" applyFont="1" applyFill="1" applyBorder="1" applyAlignment="1">
      <alignment horizontal="right" wrapText="1"/>
    </xf>
    <xf numFmtId="0" fontId="4" fillId="2" borderId="0" xfId="3" applyFill="1" applyBorder="1"/>
    <xf numFmtId="0" fontId="1" fillId="0" borderId="0" xfId="0" applyFont="1" applyBorder="1" applyAlignment="1">
      <alignment horizontal="center" wrapText="1"/>
    </xf>
    <xf numFmtId="0" fontId="5" fillId="3" borderId="0" xfId="3" applyFont="1" applyFill="1" applyBorder="1" applyAlignment="1">
      <alignment horizontal="right" wrapText="1"/>
    </xf>
    <xf numFmtId="0" fontId="4" fillId="3" borderId="0" xfId="3" applyFill="1" applyBorder="1"/>
    <xf numFmtId="0" fontId="5" fillId="2" borderId="0" xfId="4" applyFont="1" applyFill="1" applyBorder="1" applyAlignment="1">
      <alignment horizontal="right" wrapText="1"/>
    </xf>
    <xf numFmtId="0" fontId="4" fillId="2" borderId="0" xfId="4" applyFill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</cellXfs>
  <cellStyles count="5">
    <cellStyle name="Normal" xfId="0" builtinId="0"/>
    <cellStyle name="Normal_894 Crosstab Residents" xfId="4"/>
    <cellStyle name="Normal_Sheet1" xfId="1"/>
    <cellStyle name="Normal_Sheet2" xfId="2"/>
    <cellStyle name="Normal_Sheet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5"/>
  <sheetViews>
    <sheetView tabSelected="1" zoomScaleNormal="100" workbookViewId="0">
      <selection sqref="A1:M1"/>
    </sheetView>
  </sheetViews>
  <sheetFormatPr defaultRowHeight="13.15" customHeight="1" x14ac:dyDescent="0.2"/>
  <cols>
    <col min="1" max="1" width="31.7109375" style="6" bestFit="1" customWidth="1"/>
    <col min="2" max="2" width="10.42578125" style="6" bestFit="1" customWidth="1"/>
    <col min="3" max="3" width="11.5703125" style="6" customWidth="1"/>
    <col min="4" max="4" width="11.28515625" style="6" customWidth="1"/>
    <col min="5" max="5" width="9.140625" style="6"/>
    <col min="6" max="8" width="11.85546875" style="6" customWidth="1"/>
    <col min="9" max="12" width="9.140625" style="6"/>
    <col min="13" max="13" width="11.42578125" style="6" bestFit="1" customWidth="1"/>
    <col min="14" max="16384" width="9.140625" style="6"/>
  </cols>
  <sheetData>
    <row r="1" spans="1:13" s="7" customFormat="1" ht="15.75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7" customFormat="1" ht="15.75" x14ac:dyDescent="0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7" customFormat="1" ht="15.75" x14ac:dyDescent="0.25">
      <c r="A3" s="28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13.5" customHeight="1" x14ac:dyDescent="0.2">
      <c r="C5" s="1"/>
      <c r="D5" s="26" t="s">
        <v>9</v>
      </c>
      <c r="E5" s="26"/>
      <c r="F5" s="26"/>
      <c r="G5" s="26"/>
      <c r="H5" s="26"/>
      <c r="I5" s="26"/>
      <c r="J5" s="26"/>
      <c r="K5" s="26"/>
      <c r="L5" s="26"/>
    </row>
    <row r="6" spans="1:13" ht="15.75" customHeight="1" x14ac:dyDescent="0.2">
      <c r="E6" s="26" t="s">
        <v>37</v>
      </c>
      <c r="F6" s="26"/>
      <c r="G6" s="26"/>
      <c r="H6" s="26"/>
      <c r="I6" s="26"/>
      <c r="J6" s="26"/>
      <c r="L6" s="2"/>
    </row>
    <row r="7" spans="1:13" s="17" customFormat="1" ht="51" x14ac:dyDescent="0.2">
      <c r="A7" s="3" t="s">
        <v>1</v>
      </c>
      <c r="B7" s="3"/>
      <c r="C7" s="4" t="s">
        <v>2</v>
      </c>
      <c r="D7" s="20" t="s">
        <v>48</v>
      </c>
      <c r="E7" s="4" t="s">
        <v>47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46</v>
      </c>
      <c r="K7" s="2" t="s">
        <v>7</v>
      </c>
      <c r="L7" s="2" t="s">
        <v>8</v>
      </c>
      <c r="M7" s="2" t="s">
        <v>43</v>
      </c>
    </row>
    <row r="8" spans="1:13" s="17" customFormat="1" ht="12.75" x14ac:dyDescent="0.2">
      <c r="A8" s="3"/>
      <c r="B8" s="3"/>
      <c r="C8" s="4"/>
      <c r="D8" s="4"/>
      <c r="E8" s="4"/>
      <c r="F8" s="4"/>
      <c r="G8" s="4"/>
      <c r="H8" s="4"/>
      <c r="I8" s="4"/>
      <c r="J8" s="4"/>
      <c r="K8" s="2"/>
      <c r="L8" s="2"/>
      <c r="M8" s="5"/>
    </row>
    <row r="9" spans="1:13" s="17" customFormat="1" ht="12.75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2"/>
      <c r="L9" s="2"/>
      <c r="M9" s="2"/>
    </row>
    <row r="10" spans="1:13" ht="12.75" x14ac:dyDescent="0.2">
      <c r="A10" s="6" t="s">
        <v>10</v>
      </c>
      <c r="B10" s="6" t="s">
        <v>0</v>
      </c>
      <c r="C10" s="6">
        <f t="shared" ref="C10:M10" si="0">SUM(C11,C12)</f>
        <v>13779</v>
      </c>
      <c r="D10" s="6">
        <f t="shared" si="0"/>
        <v>11335</v>
      </c>
      <c r="E10" s="6">
        <f>SUM(E11,E12)</f>
        <v>379</v>
      </c>
      <c r="F10" s="6">
        <f t="shared" si="0"/>
        <v>502</v>
      </c>
      <c r="G10" s="6">
        <f t="shared" si="0"/>
        <v>1423</v>
      </c>
      <c r="H10" s="6">
        <f t="shared" si="0"/>
        <v>21</v>
      </c>
      <c r="I10" s="6">
        <f t="shared" si="0"/>
        <v>524</v>
      </c>
      <c r="J10" s="6">
        <f t="shared" ref="J10" si="1">SUM(J11,J12)</f>
        <v>5</v>
      </c>
      <c r="K10" s="6">
        <f t="shared" si="0"/>
        <v>8119</v>
      </c>
      <c r="L10" s="6">
        <f t="shared" si="0"/>
        <v>362</v>
      </c>
      <c r="M10" s="6">
        <f t="shared" si="0"/>
        <v>2444</v>
      </c>
    </row>
    <row r="11" spans="1:13" ht="12.75" x14ac:dyDescent="0.2">
      <c r="B11" s="6" t="s">
        <v>11</v>
      </c>
      <c r="C11" s="6">
        <f t="shared" ref="C11:M12" si="2">SUM(C16,C42,C47)</f>
        <v>6607</v>
      </c>
      <c r="D11" s="6">
        <f t="shared" si="2"/>
        <v>5756</v>
      </c>
      <c r="E11" s="6">
        <f>SUM(E16,E42,E47)</f>
        <v>205</v>
      </c>
      <c r="F11" s="6">
        <f t="shared" si="2"/>
        <v>306</v>
      </c>
      <c r="G11" s="6">
        <f t="shared" si="2"/>
        <v>688</v>
      </c>
      <c r="H11" s="6">
        <f t="shared" si="2"/>
        <v>9</v>
      </c>
      <c r="I11" s="6">
        <f t="shared" si="2"/>
        <v>282</v>
      </c>
      <c r="J11" s="6">
        <f t="shared" ref="J11" si="3">SUM(J16,J42,J47)</f>
        <v>5</v>
      </c>
      <c r="K11" s="6">
        <f t="shared" si="2"/>
        <v>4113</v>
      </c>
      <c r="L11" s="6">
        <f t="shared" si="2"/>
        <v>148</v>
      </c>
      <c r="M11" s="6">
        <f t="shared" si="2"/>
        <v>851</v>
      </c>
    </row>
    <row r="12" spans="1:13" ht="12.75" x14ac:dyDescent="0.2">
      <c r="B12" s="6" t="s">
        <v>12</v>
      </c>
      <c r="C12" s="6">
        <f t="shared" si="2"/>
        <v>7172</v>
      </c>
      <c r="D12" s="6">
        <f t="shared" si="2"/>
        <v>5579</v>
      </c>
      <c r="E12" s="6">
        <f>SUM(E17,E43,E48)</f>
        <v>174</v>
      </c>
      <c r="F12" s="6">
        <f t="shared" si="2"/>
        <v>196</v>
      </c>
      <c r="G12" s="6">
        <f t="shared" si="2"/>
        <v>735</v>
      </c>
      <c r="H12" s="6">
        <f t="shared" si="2"/>
        <v>12</v>
      </c>
      <c r="I12" s="6">
        <f t="shared" si="2"/>
        <v>242</v>
      </c>
      <c r="J12" s="6">
        <f t="shared" ref="J12" si="4">SUM(J17,J43,J48)</f>
        <v>0</v>
      </c>
      <c r="K12" s="6">
        <f t="shared" si="2"/>
        <v>4006</v>
      </c>
      <c r="L12" s="6">
        <f t="shared" si="2"/>
        <v>214</v>
      </c>
      <c r="M12" s="6">
        <f t="shared" si="2"/>
        <v>1593</v>
      </c>
    </row>
    <row r="13" spans="1:13" ht="12.75" x14ac:dyDescent="0.2"/>
    <row r="14" spans="1:13" ht="12.75" x14ac:dyDescent="0.2"/>
    <row r="15" spans="1:13" ht="12.75" x14ac:dyDescent="0.2">
      <c r="A15" s="6" t="s">
        <v>40</v>
      </c>
      <c r="B15" s="6" t="s">
        <v>0</v>
      </c>
      <c r="C15" s="6">
        <f t="shared" ref="C15:M15" si="5">SUM(C16,C17)</f>
        <v>12670</v>
      </c>
      <c r="D15" s="6">
        <f t="shared" si="5"/>
        <v>10570</v>
      </c>
      <c r="E15" s="6">
        <f>SUM(E16,E17)</f>
        <v>354</v>
      </c>
      <c r="F15" s="6">
        <f t="shared" si="5"/>
        <v>470</v>
      </c>
      <c r="G15" s="6">
        <f t="shared" si="5"/>
        <v>1348</v>
      </c>
      <c r="H15" s="6">
        <f t="shared" si="5"/>
        <v>18</v>
      </c>
      <c r="I15" s="6">
        <f t="shared" si="5"/>
        <v>477</v>
      </c>
      <c r="J15" s="6">
        <f t="shared" ref="J15" si="6">SUM(J16,J17)</f>
        <v>5</v>
      </c>
      <c r="K15" s="6">
        <f t="shared" si="5"/>
        <v>7559</v>
      </c>
      <c r="L15" s="6">
        <f t="shared" si="5"/>
        <v>339</v>
      </c>
      <c r="M15" s="6">
        <f t="shared" si="5"/>
        <v>2100</v>
      </c>
    </row>
    <row r="16" spans="1:13" ht="12.75" x14ac:dyDescent="0.2">
      <c r="B16" s="6" t="s">
        <v>11</v>
      </c>
      <c r="C16" s="6">
        <f t="shared" ref="C16:L17" si="7">SUM(C21,C25,C29,C33,C37)</f>
        <v>6125</v>
      </c>
      <c r="D16" s="6">
        <f t="shared" si="7"/>
        <v>5385</v>
      </c>
      <c r="E16" s="6">
        <f>SUM(E21,E25,E29,E33,E37)</f>
        <v>191</v>
      </c>
      <c r="F16" s="6">
        <f t="shared" si="7"/>
        <v>279</v>
      </c>
      <c r="G16" s="6">
        <f t="shared" si="7"/>
        <v>655</v>
      </c>
      <c r="H16" s="6">
        <f t="shared" si="7"/>
        <v>8</v>
      </c>
      <c r="I16" s="6">
        <f t="shared" si="7"/>
        <v>258</v>
      </c>
      <c r="J16" s="6">
        <f t="shared" ref="J16" si="8">SUM(J21,J25,J29,J33,J37)</f>
        <v>5</v>
      </c>
      <c r="K16" s="6">
        <f t="shared" si="7"/>
        <v>3852</v>
      </c>
      <c r="L16" s="6">
        <f t="shared" si="7"/>
        <v>137</v>
      </c>
      <c r="M16" s="6">
        <f>SUM(M21,M25,M29,M33,M37)</f>
        <v>740</v>
      </c>
    </row>
    <row r="17" spans="1:13" ht="12.75" x14ac:dyDescent="0.2">
      <c r="B17" s="6" t="s">
        <v>12</v>
      </c>
      <c r="C17" s="6">
        <f>SUM(C22,C26,C30,C34,C38)</f>
        <v>6545</v>
      </c>
      <c r="D17" s="6">
        <f>SUM(D22,D26,D30,D34,D38)</f>
        <v>5185</v>
      </c>
      <c r="E17" s="6">
        <f>SUM(E22,E26,E30,E34,E38)</f>
        <v>163</v>
      </c>
      <c r="F17" s="6">
        <f t="shared" si="7"/>
        <v>191</v>
      </c>
      <c r="G17" s="6">
        <f t="shared" si="7"/>
        <v>693</v>
      </c>
      <c r="H17" s="6">
        <f t="shared" si="7"/>
        <v>10</v>
      </c>
      <c r="I17" s="6">
        <f t="shared" si="7"/>
        <v>219</v>
      </c>
      <c r="J17" s="6">
        <f t="shared" ref="J17" si="9">SUM(J22,J26,J30,J34,J38)</f>
        <v>0</v>
      </c>
      <c r="K17" s="6">
        <f t="shared" si="7"/>
        <v>3707</v>
      </c>
      <c r="L17" s="6">
        <f t="shared" si="7"/>
        <v>202</v>
      </c>
      <c r="M17" s="6">
        <f>SUM(M22,M26,M30,M34,M38)</f>
        <v>1360</v>
      </c>
    </row>
    <row r="18" spans="1:13" ht="12.75" x14ac:dyDescent="0.2"/>
    <row r="19" spans="1:13" ht="12.75" x14ac:dyDescent="0.2"/>
    <row r="20" spans="1:13" ht="12.75" x14ac:dyDescent="0.2">
      <c r="A20" s="6" t="s">
        <v>13</v>
      </c>
      <c r="B20" s="6" t="s">
        <v>0</v>
      </c>
      <c r="C20" s="6">
        <f t="shared" ref="C20:M20" si="10">SUM(C21,C22)</f>
        <v>6741</v>
      </c>
      <c r="D20" s="6">
        <f t="shared" si="10"/>
        <v>6246</v>
      </c>
      <c r="E20" s="6">
        <f>SUM(E21,E22)</f>
        <v>208</v>
      </c>
      <c r="F20" s="6">
        <f t="shared" ref="F20:L20" si="11">SUM(F21,F22)</f>
        <v>274</v>
      </c>
      <c r="G20" s="6">
        <f t="shared" si="11"/>
        <v>766</v>
      </c>
      <c r="H20" s="6">
        <f t="shared" si="11"/>
        <v>10</v>
      </c>
      <c r="I20" s="6">
        <f t="shared" si="11"/>
        <v>258</v>
      </c>
      <c r="J20" s="6">
        <f t="shared" si="11"/>
        <v>3</v>
      </c>
      <c r="K20" s="6">
        <f t="shared" si="11"/>
        <v>4561</v>
      </c>
      <c r="L20" s="6">
        <f t="shared" si="11"/>
        <v>166</v>
      </c>
      <c r="M20" s="6">
        <f t="shared" si="10"/>
        <v>495</v>
      </c>
    </row>
    <row r="21" spans="1:13" ht="12.75" x14ac:dyDescent="0.2">
      <c r="B21" s="6" t="s">
        <v>11</v>
      </c>
      <c r="C21" s="6">
        <f>SUM(D21,M21)</f>
        <v>3398</v>
      </c>
      <c r="D21" s="6">
        <f>SUM(E21:L21)</f>
        <v>3207</v>
      </c>
      <c r="E21" s="11">
        <v>108</v>
      </c>
      <c r="F21" s="11">
        <v>155</v>
      </c>
      <c r="G21" s="11">
        <v>374</v>
      </c>
      <c r="H21" s="11">
        <v>5</v>
      </c>
      <c r="I21" s="11">
        <v>149</v>
      </c>
      <c r="J21" s="11">
        <v>3</v>
      </c>
      <c r="K21" s="11">
        <v>2343</v>
      </c>
      <c r="L21" s="11">
        <v>70</v>
      </c>
      <c r="M21" s="11">
        <v>191</v>
      </c>
    </row>
    <row r="22" spans="1:13" ht="12.75" x14ac:dyDescent="0.2">
      <c r="B22" s="6" t="s">
        <v>12</v>
      </c>
      <c r="C22" s="6">
        <f>SUM(D22,M22)</f>
        <v>3343</v>
      </c>
      <c r="D22" s="6">
        <f>SUM(E22:L22)</f>
        <v>3039</v>
      </c>
      <c r="E22" s="11">
        <v>100</v>
      </c>
      <c r="F22" s="11">
        <v>119</v>
      </c>
      <c r="G22" s="11">
        <v>392</v>
      </c>
      <c r="H22" s="11">
        <v>5</v>
      </c>
      <c r="I22" s="11">
        <v>109</v>
      </c>
      <c r="J22" s="11">
        <v>0</v>
      </c>
      <c r="K22" s="11">
        <v>2218</v>
      </c>
      <c r="L22" s="11">
        <v>96</v>
      </c>
      <c r="M22" s="11">
        <v>304</v>
      </c>
    </row>
    <row r="23" spans="1:13" ht="12.75" x14ac:dyDescent="0.2"/>
    <row r="24" spans="1:13" ht="12.75" x14ac:dyDescent="0.2">
      <c r="A24" s="6" t="s">
        <v>14</v>
      </c>
      <c r="B24" s="6" t="s">
        <v>0</v>
      </c>
      <c r="C24" s="6">
        <f>SUM(C25,C26)</f>
        <v>4281</v>
      </c>
      <c r="D24" s="6">
        <f>SUM(D25,D26)</f>
        <v>3004</v>
      </c>
      <c r="E24" s="6">
        <f t="shared" ref="E24" si="12">SUM(E25,E26)</f>
        <v>101</v>
      </c>
      <c r="F24" s="6">
        <f t="shared" ref="F24:M24" si="13">SUM(F25,F26)</f>
        <v>148</v>
      </c>
      <c r="G24" s="6">
        <f t="shared" si="13"/>
        <v>394</v>
      </c>
      <c r="H24" s="6">
        <f t="shared" si="13"/>
        <v>4</v>
      </c>
      <c r="I24" s="6">
        <f t="shared" si="13"/>
        <v>156</v>
      </c>
      <c r="J24" s="6">
        <f t="shared" si="13"/>
        <v>1</v>
      </c>
      <c r="K24" s="6">
        <f t="shared" si="13"/>
        <v>2074</v>
      </c>
      <c r="L24" s="6">
        <f t="shared" si="13"/>
        <v>126</v>
      </c>
      <c r="M24" s="6">
        <f t="shared" si="13"/>
        <v>1277</v>
      </c>
    </row>
    <row r="25" spans="1:13" ht="12.75" x14ac:dyDescent="0.2">
      <c r="B25" s="6" t="s">
        <v>11</v>
      </c>
      <c r="C25" s="6">
        <f>SUM(D25,M25)</f>
        <v>1963</v>
      </c>
      <c r="D25" s="6">
        <f>SUM(E25:L25)</f>
        <v>1540</v>
      </c>
      <c r="E25" s="11">
        <v>59</v>
      </c>
      <c r="F25" s="11">
        <v>100</v>
      </c>
      <c r="G25" s="11">
        <v>171</v>
      </c>
      <c r="H25" s="11">
        <v>2</v>
      </c>
      <c r="I25" s="11">
        <v>77</v>
      </c>
      <c r="J25" s="11">
        <v>1</v>
      </c>
      <c r="K25" s="11">
        <v>1083</v>
      </c>
      <c r="L25" s="11">
        <v>47</v>
      </c>
      <c r="M25" s="11">
        <v>423</v>
      </c>
    </row>
    <row r="26" spans="1:13" ht="12.75" x14ac:dyDescent="0.2">
      <c r="B26" s="6" t="s">
        <v>12</v>
      </c>
      <c r="C26" s="6">
        <f>SUM(D26,M26)</f>
        <v>2318</v>
      </c>
      <c r="D26" s="6">
        <f>SUM(E26:L26)</f>
        <v>1464</v>
      </c>
      <c r="E26" s="11">
        <v>42</v>
      </c>
      <c r="F26" s="11">
        <v>48</v>
      </c>
      <c r="G26" s="11">
        <v>223</v>
      </c>
      <c r="H26" s="11">
        <v>2</v>
      </c>
      <c r="I26" s="11">
        <v>79</v>
      </c>
      <c r="J26" s="11">
        <v>0</v>
      </c>
      <c r="K26" s="11">
        <v>991</v>
      </c>
      <c r="L26" s="11">
        <v>79</v>
      </c>
      <c r="M26" s="11">
        <v>854</v>
      </c>
    </row>
    <row r="27" spans="1:13" ht="12.75" x14ac:dyDescent="0.2"/>
    <row r="28" spans="1:13" ht="12.75" x14ac:dyDescent="0.2">
      <c r="A28" s="6" t="s">
        <v>15</v>
      </c>
      <c r="B28" s="6" t="s">
        <v>0</v>
      </c>
      <c r="C28" s="6">
        <f t="shared" ref="C28:M28" si="14">SUM(C29,C30)</f>
        <v>1</v>
      </c>
      <c r="D28" s="6">
        <f t="shared" si="14"/>
        <v>1</v>
      </c>
      <c r="E28" s="6">
        <f>SUM(E29,E30)</f>
        <v>0</v>
      </c>
      <c r="F28" s="6">
        <f t="shared" si="14"/>
        <v>0</v>
      </c>
      <c r="G28" s="6">
        <f t="shared" si="14"/>
        <v>0</v>
      </c>
      <c r="H28" s="6">
        <f t="shared" si="14"/>
        <v>0</v>
      </c>
      <c r="I28" s="6">
        <f t="shared" si="14"/>
        <v>0</v>
      </c>
      <c r="J28" s="6">
        <f t="shared" si="14"/>
        <v>0</v>
      </c>
      <c r="K28" s="6">
        <f t="shared" si="14"/>
        <v>0</v>
      </c>
      <c r="L28" s="6">
        <f t="shared" si="14"/>
        <v>1</v>
      </c>
      <c r="M28" s="6">
        <f t="shared" si="14"/>
        <v>0</v>
      </c>
    </row>
    <row r="29" spans="1:13" ht="12.75" x14ac:dyDescent="0.2">
      <c r="B29" s="6" t="s">
        <v>11</v>
      </c>
      <c r="C29" s="6">
        <f>SUM(D29,M29)</f>
        <v>1</v>
      </c>
      <c r="D29" s="6">
        <f>SUM(E29:L29)</f>
        <v>1</v>
      </c>
      <c r="E29" s="12">
        <v>0</v>
      </c>
      <c r="F29" s="11">
        <v>0</v>
      </c>
      <c r="G29" s="11">
        <v>0</v>
      </c>
      <c r="H29" s="11">
        <v>0</v>
      </c>
      <c r="I29" s="12">
        <v>0</v>
      </c>
      <c r="J29" s="12">
        <v>0</v>
      </c>
      <c r="K29" s="11">
        <v>0</v>
      </c>
      <c r="L29" s="12">
        <v>1</v>
      </c>
      <c r="M29" s="11">
        <v>0</v>
      </c>
    </row>
    <row r="30" spans="1:13" ht="12.75" x14ac:dyDescent="0.2">
      <c r="B30" s="6" t="s">
        <v>12</v>
      </c>
      <c r="C30" s="6">
        <f>SUM(D30,M30)</f>
        <v>0</v>
      </c>
      <c r="D30" s="6">
        <f>SUM(E30:L30)</f>
        <v>0</v>
      </c>
      <c r="E30" s="12">
        <v>0</v>
      </c>
      <c r="F30" s="11">
        <v>0</v>
      </c>
      <c r="G30" s="12">
        <v>0</v>
      </c>
      <c r="H30" s="12">
        <v>0</v>
      </c>
      <c r="I30" s="12">
        <v>0</v>
      </c>
      <c r="J30" s="12">
        <v>0</v>
      </c>
      <c r="K30" s="11">
        <v>0</v>
      </c>
      <c r="L30" s="12">
        <v>0</v>
      </c>
      <c r="M30" s="11">
        <v>0</v>
      </c>
    </row>
    <row r="31" spans="1:13" ht="12.75" x14ac:dyDescent="0.2"/>
    <row r="32" spans="1:13" ht="12.75" x14ac:dyDescent="0.2">
      <c r="A32" s="6" t="s">
        <v>16</v>
      </c>
      <c r="B32" s="6" t="s">
        <v>0</v>
      </c>
      <c r="C32" s="6">
        <f>SUM(C33,C34)</f>
        <v>884</v>
      </c>
      <c r="D32" s="6">
        <f>SUM(D33,D34)</f>
        <v>575</v>
      </c>
      <c r="E32" s="6">
        <f t="shared" ref="E32" si="15">SUM(E33,E34)</f>
        <v>22</v>
      </c>
      <c r="F32" s="6">
        <f t="shared" ref="F32:M32" si="16">SUM(F33,F34)</f>
        <v>31</v>
      </c>
      <c r="G32" s="6">
        <f t="shared" si="16"/>
        <v>64</v>
      </c>
      <c r="H32" s="6">
        <f t="shared" si="16"/>
        <v>2</v>
      </c>
      <c r="I32" s="6">
        <f t="shared" si="16"/>
        <v>32</v>
      </c>
      <c r="J32" s="6">
        <f t="shared" si="16"/>
        <v>0</v>
      </c>
      <c r="K32" s="6">
        <f t="shared" si="16"/>
        <v>419</v>
      </c>
      <c r="L32" s="6">
        <f t="shared" si="16"/>
        <v>5</v>
      </c>
      <c r="M32" s="6">
        <f t="shared" si="16"/>
        <v>309</v>
      </c>
    </row>
    <row r="33" spans="1:13" ht="12.75" x14ac:dyDescent="0.2">
      <c r="B33" s="6" t="s">
        <v>11</v>
      </c>
      <c r="C33" s="6">
        <f>SUM(D33,M33)</f>
        <v>398</v>
      </c>
      <c r="D33" s="6">
        <f>SUM(E33:L33)</f>
        <v>279</v>
      </c>
      <c r="E33" s="11">
        <v>10</v>
      </c>
      <c r="F33" s="11">
        <v>17</v>
      </c>
      <c r="G33" s="11">
        <v>35</v>
      </c>
      <c r="H33" s="11">
        <v>1</v>
      </c>
      <c r="I33" s="11">
        <v>14</v>
      </c>
      <c r="J33" s="11">
        <v>0</v>
      </c>
      <c r="K33" s="11">
        <v>200</v>
      </c>
      <c r="L33" s="11">
        <v>2</v>
      </c>
      <c r="M33" s="11">
        <v>119</v>
      </c>
    </row>
    <row r="34" spans="1:13" ht="12.75" x14ac:dyDescent="0.2">
      <c r="B34" s="6" t="s">
        <v>12</v>
      </c>
      <c r="C34" s="6">
        <f>SUM(D34,M34)</f>
        <v>486</v>
      </c>
      <c r="D34" s="6">
        <f>SUM(E34:L34)</f>
        <v>296</v>
      </c>
      <c r="E34" s="11">
        <v>12</v>
      </c>
      <c r="F34" s="11">
        <v>14</v>
      </c>
      <c r="G34" s="11">
        <v>29</v>
      </c>
      <c r="H34" s="11">
        <v>1</v>
      </c>
      <c r="I34" s="11">
        <v>18</v>
      </c>
      <c r="J34" s="11">
        <v>0</v>
      </c>
      <c r="K34" s="11">
        <v>219</v>
      </c>
      <c r="L34" s="11">
        <v>3</v>
      </c>
      <c r="M34" s="11">
        <v>190</v>
      </c>
    </row>
    <row r="35" spans="1:13" ht="12.75" x14ac:dyDescent="0.2"/>
    <row r="36" spans="1:13" ht="12.75" x14ac:dyDescent="0.2">
      <c r="A36" s="6" t="s">
        <v>56</v>
      </c>
      <c r="B36" s="6" t="s">
        <v>0</v>
      </c>
      <c r="C36" s="6">
        <f>SUM(C37,C38)</f>
        <v>763</v>
      </c>
      <c r="D36" s="6">
        <f>SUM(D37,D38)</f>
        <v>744</v>
      </c>
      <c r="E36" s="6">
        <f>SUM(E37,E38)</f>
        <v>23</v>
      </c>
      <c r="F36" s="6">
        <f t="shared" ref="F36:M36" si="17">SUM(F37,F38)</f>
        <v>17</v>
      </c>
      <c r="G36" s="6">
        <f t="shared" si="17"/>
        <v>124</v>
      </c>
      <c r="H36" s="6">
        <f t="shared" si="17"/>
        <v>2</v>
      </c>
      <c r="I36" s="6">
        <f t="shared" si="17"/>
        <v>31</v>
      </c>
      <c r="J36" s="6">
        <f t="shared" si="17"/>
        <v>1</v>
      </c>
      <c r="K36" s="6">
        <f t="shared" si="17"/>
        <v>505</v>
      </c>
      <c r="L36" s="6">
        <f t="shared" si="17"/>
        <v>41</v>
      </c>
      <c r="M36" s="6">
        <f t="shared" si="17"/>
        <v>19</v>
      </c>
    </row>
    <row r="37" spans="1:13" ht="12.75" x14ac:dyDescent="0.2">
      <c r="B37" s="6" t="s">
        <v>11</v>
      </c>
      <c r="C37" s="6">
        <f>SUM(D37,M37)</f>
        <v>365</v>
      </c>
      <c r="D37" s="6">
        <f>SUM(E37:L37)</f>
        <v>358</v>
      </c>
      <c r="E37" s="11">
        <v>14</v>
      </c>
      <c r="F37" s="11">
        <v>7</v>
      </c>
      <c r="G37" s="11">
        <v>75</v>
      </c>
      <c r="H37" s="11">
        <v>0</v>
      </c>
      <c r="I37" s="11">
        <v>18</v>
      </c>
      <c r="J37" s="11">
        <v>1</v>
      </c>
      <c r="K37" s="11">
        <v>226</v>
      </c>
      <c r="L37" s="11">
        <v>17</v>
      </c>
      <c r="M37" s="11">
        <v>7</v>
      </c>
    </row>
    <row r="38" spans="1:13" ht="12.75" x14ac:dyDescent="0.2">
      <c r="B38" s="6" t="s">
        <v>12</v>
      </c>
      <c r="C38" s="6">
        <f>SUM(D38,M38)</f>
        <v>398</v>
      </c>
      <c r="D38" s="6">
        <f>SUM(E38:L38)</f>
        <v>386</v>
      </c>
      <c r="E38" s="11">
        <v>9</v>
      </c>
      <c r="F38" s="11">
        <v>10</v>
      </c>
      <c r="G38" s="11">
        <v>49</v>
      </c>
      <c r="H38" s="11">
        <v>2</v>
      </c>
      <c r="I38" s="11">
        <v>13</v>
      </c>
      <c r="J38" s="11">
        <v>0</v>
      </c>
      <c r="K38" s="11">
        <v>279</v>
      </c>
      <c r="L38" s="11">
        <v>24</v>
      </c>
      <c r="M38" s="11">
        <v>12</v>
      </c>
    </row>
    <row r="39" spans="1:13" ht="12.75" x14ac:dyDescent="0.2"/>
    <row r="40" spans="1:13" ht="12.75" x14ac:dyDescent="0.2"/>
    <row r="41" spans="1:13" ht="12.75" x14ac:dyDescent="0.2">
      <c r="A41" s="6" t="s">
        <v>41</v>
      </c>
      <c r="B41" s="6" t="s">
        <v>0</v>
      </c>
      <c r="C41" s="6">
        <f t="shared" ref="C41:M41" si="18">SUM(C42,C43)</f>
        <v>165</v>
      </c>
      <c r="D41" s="6">
        <f t="shared" si="18"/>
        <v>148</v>
      </c>
      <c r="E41" s="6">
        <f t="shared" ref="E41" si="19">SUM(E42,E43)</f>
        <v>6</v>
      </c>
      <c r="F41" s="6">
        <f t="shared" si="18"/>
        <v>10</v>
      </c>
      <c r="G41" s="6">
        <f t="shared" si="18"/>
        <v>7</v>
      </c>
      <c r="H41" s="6">
        <f t="shared" si="18"/>
        <v>0</v>
      </c>
      <c r="I41" s="6">
        <f t="shared" si="18"/>
        <v>4</v>
      </c>
      <c r="J41" s="6">
        <f t="shared" si="18"/>
        <v>0</v>
      </c>
      <c r="K41" s="6">
        <f t="shared" si="18"/>
        <v>105</v>
      </c>
      <c r="L41" s="6">
        <f t="shared" si="18"/>
        <v>16</v>
      </c>
      <c r="M41" s="6">
        <f t="shared" si="18"/>
        <v>17</v>
      </c>
    </row>
    <row r="42" spans="1:13" ht="12.75" x14ac:dyDescent="0.2">
      <c r="B42" s="6" t="s">
        <v>11</v>
      </c>
      <c r="C42" s="6">
        <f>SUM(D42,M42)</f>
        <v>118</v>
      </c>
      <c r="D42" s="6">
        <f>SUM(E42:L42)</f>
        <v>109</v>
      </c>
      <c r="E42" s="11">
        <v>5</v>
      </c>
      <c r="F42" s="11">
        <v>9</v>
      </c>
      <c r="G42" s="11">
        <v>6</v>
      </c>
      <c r="H42" s="11">
        <v>0</v>
      </c>
      <c r="I42" s="11">
        <v>2</v>
      </c>
      <c r="J42" s="11">
        <v>0</v>
      </c>
      <c r="K42" s="11">
        <v>77</v>
      </c>
      <c r="L42" s="11">
        <v>10</v>
      </c>
      <c r="M42" s="11">
        <v>9</v>
      </c>
    </row>
    <row r="43" spans="1:13" ht="12.75" x14ac:dyDescent="0.2">
      <c r="B43" s="6" t="s">
        <v>12</v>
      </c>
      <c r="C43" s="6">
        <f>SUM(D43,M43)</f>
        <v>47</v>
      </c>
      <c r="D43" s="6">
        <f>SUM(E43:L43)</f>
        <v>39</v>
      </c>
      <c r="E43" s="11">
        <v>1</v>
      </c>
      <c r="F43" s="11">
        <v>1</v>
      </c>
      <c r="G43" s="11">
        <v>1</v>
      </c>
      <c r="H43" s="11">
        <v>0</v>
      </c>
      <c r="I43" s="11">
        <v>2</v>
      </c>
      <c r="J43" s="11">
        <v>0</v>
      </c>
      <c r="K43" s="11">
        <v>28</v>
      </c>
      <c r="L43" s="11">
        <v>6</v>
      </c>
      <c r="M43" s="11">
        <v>8</v>
      </c>
    </row>
    <row r="44" spans="1:13" ht="12.75" x14ac:dyDescent="0.2"/>
    <row r="45" spans="1:13" ht="12.75" x14ac:dyDescent="0.2"/>
    <row r="46" spans="1:13" ht="12.75" x14ac:dyDescent="0.2">
      <c r="A46" s="3" t="s">
        <v>39</v>
      </c>
      <c r="B46" s="6" t="s">
        <v>0</v>
      </c>
      <c r="C46" s="6">
        <f t="shared" ref="C46:M46" si="20">SUM(C47,C48)</f>
        <v>944</v>
      </c>
      <c r="D46" s="6">
        <f t="shared" si="20"/>
        <v>617</v>
      </c>
      <c r="E46" s="6">
        <f>SUM(E47,E48)</f>
        <v>19</v>
      </c>
      <c r="F46" s="6">
        <f t="shared" si="20"/>
        <v>22</v>
      </c>
      <c r="G46" s="6">
        <f t="shared" si="20"/>
        <v>68</v>
      </c>
      <c r="H46" s="6">
        <f t="shared" si="20"/>
        <v>3</v>
      </c>
      <c r="I46" s="6">
        <f t="shared" si="20"/>
        <v>43</v>
      </c>
      <c r="J46" s="6">
        <f t="shared" si="20"/>
        <v>0</v>
      </c>
      <c r="K46" s="6">
        <f t="shared" si="20"/>
        <v>455</v>
      </c>
      <c r="L46" s="6">
        <f t="shared" si="20"/>
        <v>7</v>
      </c>
      <c r="M46" s="6">
        <f t="shared" si="20"/>
        <v>327</v>
      </c>
    </row>
    <row r="47" spans="1:13" ht="12.75" x14ac:dyDescent="0.2">
      <c r="B47" s="6" t="s">
        <v>11</v>
      </c>
      <c r="C47" s="6">
        <f>SUM(D47,M47)</f>
        <v>364</v>
      </c>
      <c r="D47" s="6">
        <f>SUM(E47:L47)</f>
        <v>262</v>
      </c>
      <c r="E47" s="11">
        <v>9</v>
      </c>
      <c r="F47" s="11">
        <v>18</v>
      </c>
      <c r="G47" s="11">
        <v>27</v>
      </c>
      <c r="H47" s="11">
        <v>1</v>
      </c>
      <c r="I47" s="11">
        <v>22</v>
      </c>
      <c r="J47" s="11">
        <v>0</v>
      </c>
      <c r="K47" s="11">
        <v>184</v>
      </c>
      <c r="L47" s="11">
        <v>1</v>
      </c>
      <c r="M47" s="11">
        <v>102</v>
      </c>
    </row>
    <row r="48" spans="1:13" ht="12.75" x14ac:dyDescent="0.2">
      <c r="B48" s="6" t="s">
        <v>12</v>
      </c>
      <c r="C48" s="6">
        <f>SUM(D48,M48)</f>
        <v>580</v>
      </c>
      <c r="D48" s="6">
        <f>SUM(E48:L48)</f>
        <v>355</v>
      </c>
      <c r="E48" s="11">
        <v>10</v>
      </c>
      <c r="F48" s="11">
        <v>4</v>
      </c>
      <c r="G48" s="11">
        <v>41</v>
      </c>
      <c r="H48" s="11">
        <v>2</v>
      </c>
      <c r="I48" s="11">
        <v>21</v>
      </c>
      <c r="J48" s="11">
        <v>0</v>
      </c>
      <c r="K48" s="11">
        <v>271</v>
      </c>
      <c r="L48" s="11">
        <v>6</v>
      </c>
      <c r="M48" s="11">
        <v>225</v>
      </c>
    </row>
    <row r="49" spans="1:13" ht="12.75" x14ac:dyDescent="0.2"/>
    <row r="50" spans="1:13" ht="12.75" x14ac:dyDescent="0.2"/>
    <row r="51" spans="1:13" ht="12.75" x14ac:dyDescent="0.2"/>
    <row r="52" spans="1:13" ht="12.75" x14ac:dyDescent="0.2"/>
    <row r="53" spans="1:13" ht="12.75" x14ac:dyDescent="0.2">
      <c r="A53" s="6" t="s">
        <v>17</v>
      </c>
      <c r="B53" s="6" t="s">
        <v>0</v>
      </c>
      <c r="C53" s="6">
        <f t="shared" ref="C53:M53" si="21">SUM(C54,C55)</f>
        <v>187</v>
      </c>
      <c r="D53" s="6">
        <f>SUM(D54,D55)</f>
        <v>152</v>
      </c>
      <c r="E53" s="6">
        <f>SUM(E54,E55)</f>
        <v>6</v>
      </c>
      <c r="F53" s="6">
        <f t="shared" si="21"/>
        <v>2</v>
      </c>
      <c r="G53" s="6">
        <f t="shared" si="21"/>
        <v>8</v>
      </c>
      <c r="H53" s="6">
        <f t="shared" si="21"/>
        <v>0</v>
      </c>
      <c r="I53" s="6">
        <f t="shared" si="21"/>
        <v>6</v>
      </c>
      <c r="J53" s="6">
        <f t="shared" ref="J53" si="22">SUM(J54,J55)</f>
        <v>0</v>
      </c>
      <c r="K53" s="6">
        <f t="shared" si="21"/>
        <v>125</v>
      </c>
      <c r="L53" s="6">
        <f t="shared" si="21"/>
        <v>5</v>
      </c>
      <c r="M53" s="6">
        <f t="shared" si="21"/>
        <v>35</v>
      </c>
    </row>
    <row r="54" spans="1:13" ht="12.75" x14ac:dyDescent="0.2">
      <c r="B54" s="6" t="s">
        <v>11</v>
      </c>
      <c r="C54" s="6">
        <f t="shared" ref="C54:M55" si="23">SUM(C58,C62)</f>
        <v>80</v>
      </c>
      <c r="D54" s="6">
        <f t="shared" si="23"/>
        <v>59</v>
      </c>
      <c r="E54" s="6">
        <f>SUM(E58,E62)</f>
        <v>3</v>
      </c>
      <c r="F54" s="6">
        <f t="shared" si="23"/>
        <v>0</v>
      </c>
      <c r="G54" s="6">
        <f t="shared" si="23"/>
        <v>3</v>
      </c>
      <c r="H54" s="6">
        <f t="shared" si="23"/>
        <v>0</v>
      </c>
      <c r="I54" s="6">
        <f t="shared" si="23"/>
        <v>3</v>
      </c>
      <c r="J54" s="6">
        <f t="shared" ref="J54" si="24">SUM(J58,J62)</f>
        <v>0</v>
      </c>
      <c r="K54" s="6">
        <f t="shared" si="23"/>
        <v>50</v>
      </c>
      <c r="L54" s="6">
        <f t="shared" si="23"/>
        <v>0</v>
      </c>
      <c r="M54" s="6">
        <f t="shared" si="23"/>
        <v>21</v>
      </c>
    </row>
    <row r="55" spans="1:13" ht="12.75" x14ac:dyDescent="0.2">
      <c r="B55" s="6" t="s">
        <v>12</v>
      </c>
      <c r="C55" s="6">
        <f t="shared" si="23"/>
        <v>107</v>
      </c>
      <c r="D55" s="6">
        <f t="shared" si="23"/>
        <v>93</v>
      </c>
      <c r="E55" s="6">
        <f>SUM(E59,E63)</f>
        <v>3</v>
      </c>
      <c r="F55" s="6">
        <f t="shared" si="23"/>
        <v>2</v>
      </c>
      <c r="G55" s="6">
        <f t="shared" si="23"/>
        <v>5</v>
      </c>
      <c r="H55" s="6">
        <f t="shared" si="23"/>
        <v>0</v>
      </c>
      <c r="I55" s="6">
        <f t="shared" si="23"/>
        <v>3</v>
      </c>
      <c r="J55" s="6">
        <f t="shared" ref="J55" si="25">SUM(J59,J63)</f>
        <v>0</v>
      </c>
      <c r="K55" s="6">
        <f t="shared" si="23"/>
        <v>75</v>
      </c>
      <c r="L55" s="6">
        <f t="shared" si="23"/>
        <v>5</v>
      </c>
      <c r="M55" s="6">
        <f t="shared" si="23"/>
        <v>14</v>
      </c>
    </row>
    <row r="57" spans="1:13" ht="12.75" x14ac:dyDescent="0.2">
      <c r="A57" s="6" t="s">
        <v>13</v>
      </c>
      <c r="B57" s="6" t="s">
        <v>0</v>
      </c>
      <c r="C57" s="6">
        <f t="shared" ref="C57:M57" si="26">SUM(C58,C59)</f>
        <v>86</v>
      </c>
      <c r="D57" s="6">
        <f t="shared" si="26"/>
        <v>79</v>
      </c>
      <c r="E57" s="6">
        <f>SUM(E58,E59)</f>
        <v>5</v>
      </c>
      <c r="F57" s="6">
        <f t="shared" si="26"/>
        <v>2</v>
      </c>
      <c r="G57" s="6">
        <f t="shared" si="26"/>
        <v>5</v>
      </c>
      <c r="H57" s="6">
        <f t="shared" si="26"/>
        <v>0</v>
      </c>
      <c r="I57" s="6">
        <f t="shared" si="26"/>
        <v>4</v>
      </c>
      <c r="J57" s="6">
        <f t="shared" si="26"/>
        <v>0</v>
      </c>
      <c r="K57" s="6">
        <f t="shared" si="26"/>
        <v>60</v>
      </c>
      <c r="L57" s="6">
        <f t="shared" si="26"/>
        <v>3</v>
      </c>
      <c r="M57" s="6">
        <f t="shared" si="26"/>
        <v>7</v>
      </c>
    </row>
    <row r="58" spans="1:13" ht="15" x14ac:dyDescent="0.25">
      <c r="B58" s="6" t="s">
        <v>11</v>
      </c>
      <c r="C58" s="6">
        <f>SUM(D58,M58)</f>
        <v>36</v>
      </c>
      <c r="D58" s="6">
        <f>SUM(E58:L58)</f>
        <v>33</v>
      </c>
      <c r="E58" s="23">
        <v>3</v>
      </c>
      <c r="F58" s="23">
        <v>0</v>
      </c>
      <c r="G58" s="23">
        <v>1</v>
      </c>
      <c r="H58" s="24">
        <v>0</v>
      </c>
      <c r="I58" s="23">
        <v>2</v>
      </c>
      <c r="J58" s="24">
        <v>0</v>
      </c>
      <c r="K58" s="23">
        <v>27</v>
      </c>
      <c r="L58" s="23">
        <v>0</v>
      </c>
      <c r="M58" s="23">
        <v>3</v>
      </c>
    </row>
    <row r="59" spans="1:13" ht="15" x14ac:dyDescent="0.25">
      <c r="B59" s="6" t="s">
        <v>12</v>
      </c>
      <c r="C59" s="6">
        <f>SUM(D59,M59)</f>
        <v>50</v>
      </c>
      <c r="D59" s="6">
        <f>SUM(E59:L59)</f>
        <v>46</v>
      </c>
      <c r="E59" s="23">
        <v>2</v>
      </c>
      <c r="F59" s="23">
        <v>2</v>
      </c>
      <c r="G59" s="23">
        <v>4</v>
      </c>
      <c r="H59" s="24">
        <v>0</v>
      </c>
      <c r="I59" s="23">
        <v>2</v>
      </c>
      <c r="J59" s="24">
        <v>0</v>
      </c>
      <c r="K59" s="23">
        <v>33</v>
      </c>
      <c r="L59" s="23">
        <v>3</v>
      </c>
      <c r="M59" s="23">
        <v>4</v>
      </c>
    </row>
    <row r="60" spans="1:13" ht="12.75" x14ac:dyDescent="0.2">
      <c r="E60" s="8"/>
      <c r="F60" s="8"/>
      <c r="G60" s="8"/>
      <c r="H60" s="8"/>
      <c r="I60" s="8"/>
      <c r="J60" s="8"/>
      <c r="K60" s="8"/>
      <c r="L60" s="8"/>
      <c r="M60" s="8"/>
    </row>
    <row r="61" spans="1:13" ht="12.75" x14ac:dyDescent="0.2">
      <c r="A61" s="6" t="s">
        <v>14</v>
      </c>
      <c r="B61" s="6" t="s">
        <v>0</v>
      </c>
      <c r="C61" s="6">
        <f t="shared" ref="C61:M61" si="27">SUM(C62,C63)</f>
        <v>101</v>
      </c>
      <c r="D61" s="6">
        <f t="shared" si="27"/>
        <v>73</v>
      </c>
      <c r="E61" s="6">
        <f>SUM(E62,E63)</f>
        <v>1</v>
      </c>
      <c r="F61" s="6">
        <f t="shared" si="27"/>
        <v>0</v>
      </c>
      <c r="G61" s="6">
        <f t="shared" si="27"/>
        <v>3</v>
      </c>
      <c r="H61" s="6">
        <f t="shared" si="27"/>
        <v>0</v>
      </c>
      <c r="I61" s="6">
        <f t="shared" si="27"/>
        <v>2</v>
      </c>
      <c r="J61" s="6">
        <f t="shared" si="27"/>
        <v>0</v>
      </c>
      <c r="K61" s="6">
        <f t="shared" si="27"/>
        <v>65</v>
      </c>
      <c r="L61" s="6">
        <f t="shared" si="27"/>
        <v>2</v>
      </c>
      <c r="M61" s="6">
        <f t="shared" si="27"/>
        <v>28</v>
      </c>
    </row>
    <row r="62" spans="1:13" ht="15" x14ac:dyDescent="0.25">
      <c r="B62" s="6" t="s">
        <v>11</v>
      </c>
      <c r="C62" s="6">
        <f>SUM(D62,M62)</f>
        <v>44</v>
      </c>
      <c r="D62" s="6">
        <f>SUM(E62:L62)</f>
        <v>26</v>
      </c>
      <c r="E62" s="23">
        <v>0</v>
      </c>
      <c r="F62" s="24">
        <v>0</v>
      </c>
      <c r="G62" s="23">
        <v>2</v>
      </c>
      <c r="H62" s="24">
        <v>0</v>
      </c>
      <c r="I62" s="24">
        <v>1</v>
      </c>
      <c r="J62" s="24">
        <v>0</v>
      </c>
      <c r="K62" s="23">
        <v>23</v>
      </c>
      <c r="L62" s="23">
        <v>0</v>
      </c>
      <c r="M62" s="12">
        <v>18</v>
      </c>
    </row>
    <row r="63" spans="1:13" ht="15" x14ac:dyDescent="0.25">
      <c r="B63" s="6" t="s">
        <v>12</v>
      </c>
      <c r="C63" s="6">
        <f>SUM(D63,M63)</f>
        <v>57</v>
      </c>
      <c r="D63" s="6">
        <f>SUM(E63:L63)</f>
        <v>47</v>
      </c>
      <c r="E63" s="23">
        <v>1</v>
      </c>
      <c r="F63" s="24">
        <v>0</v>
      </c>
      <c r="G63" s="23">
        <v>1</v>
      </c>
      <c r="H63" s="24">
        <v>0</v>
      </c>
      <c r="I63" s="23">
        <v>1</v>
      </c>
      <c r="J63" s="24">
        <v>0</v>
      </c>
      <c r="K63" s="23">
        <v>42</v>
      </c>
      <c r="L63" s="23">
        <v>2</v>
      </c>
      <c r="M63" s="12">
        <v>10</v>
      </c>
    </row>
    <row r="65" spans="1:13" ht="12.75" x14ac:dyDescent="0.2">
      <c r="A65" s="6" t="s">
        <v>18</v>
      </c>
    </row>
    <row r="66" spans="1:13" ht="12.75" x14ac:dyDescent="0.2">
      <c r="B66" s="6" t="s">
        <v>0</v>
      </c>
      <c r="C66" s="6">
        <f t="shared" ref="C66:L66" si="28">SUM(C67,C68)</f>
        <v>114</v>
      </c>
      <c r="D66" s="6">
        <f t="shared" si="28"/>
        <v>107</v>
      </c>
      <c r="E66" s="6">
        <f>SUM(E67,E68)</f>
        <v>1</v>
      </c>
      <c r="F66" s="6">
        <f t="shared" si="28"/>
        <v>2</v>
      </c>
      <c r="G66" s="6">
        <f t="shared" si="28"/>
        <v>8</v>
      </c>
      <c r="H66" s="6">
        <f t="shared" si="28"/>
        <v>0</v>
      </c>
      <c r="I66" s="6">
        <f t="shared" si="28"/>
        <v>5</v>
      </c>
      <c r="J66" s="6">
        <f t="shared" ref="J66" si="29">SUM(J67,J68)</f>
        <v>1</v>
      </c>
      <c r="K66" s="6">
        <f t="shared" si="28"/>
        <v>89</v>
      </c>
      <c r="L66" s="6">
        <f t="shared" si="28"/>
        <v>1</v>
      </c>
      <c r="M66" s="6">
        <f>SUM(M67,M68)</f>
        <v>7</v>
      </c>
    </row>
    <row r="67" spans="1:13" ht="12.75" x14ac:dyDescent="0.2">
      <c r="B67" s="6" t="s">
        <v>11</v>
      </c>
      <c r="C67" s="6">
        <f>SUM(D67,M67)</f>
        <v>95</v>
      </c>
      <c r="D67" s="6">
        <f>SUM(E67:L67)</f>
        <v>88</v>
      </c>
      <c r="E67" s="6">
        <f>SUM(E71)</f>
        <v>1</v>
      </c>
      <c r="F67" s="6">
        <f t="shared" ref="F67:L68" si="30">SUM(F71)</f>
        <v>0</v>
      </c>
      <c r="G67" s="6">
        <f t="shared" si="30"/>
        <v>7</v>
      </c>
      <c r="H67" s="6">
        <f t="shared" si="30"/>
        <v>0</v>
      </c>
      <c r="I67" s="6">
        <f t="shared" si="30"/>
        <v>4</v>
      </c>
      <c r="J67" s="6">
        <f t="shared" ref="J67" si="31">SUM(J71)</f>
        <v>1</v>
      </c>
      <c r="K67" s="6">
        <f t="shared" si="30"/>
        <v>74</v>
      </c>
      <c r="L67" s="6">
        <f t="shared" si="30"/>
        <v>1</v>
      </c>
      <c r="M67" s="6">
        <f>SUM(M71)</f>
        <v>7</v>
      </c>
    </row>
    <row r="68" spans="1:13" ht="12.75" x14ac:dyDescent="0.2">
      <c r="B68" s="6" t="s">
        <v>12</v>
      </c>
      <c r="C68" s="6">
        <f>SUM(D68,M68)</f>
        <v>19</v>
      </c>
      <c r="D68" s="6">
        <f>SUM(E68:L68)</f>
        <v>19</v>
      </c>
      <c r="E68" s="6">
        <f>SUM(E72)</f>
        <v>0</v>
      </c>
      <c r="F68" s="6">
        <f t="shared" si="30"/>
        <v>2</v>
      </c>
      <c r="G68" s="6">
        <f t="shared" si="30"/>
        <v>1</v>
      </c>
      <c r="H68" s="6">
        <f t="shared" si="30"/>
        <v>0</v>
      </c>
      <c r="I68" s="6">
        <f t="shared" si="30"/>
        <v>1</v>
      </c>
      <c r="J68" s="6">
        <f t="shared" ref="J68" si="32">SUM(J72)</f>
        <v>0</v>
      </c>
      <c r="K68" s="6">
        <f t="shared" si="30"/>
        <v>15</v>
      </c>
      <c r="L68" s="6">
        <f t="shared" si="30"/>
        <v>0</v>
      </c>
      <c r="M68" s="6">
        <f>SUM(M72)</f>
        <v>0</v>
      </c>
    </row>
    <row r="70" spans="1:13" ht="12.75" x14ac:dyDescent="0.2">
      <c r="A70" s="6" t="s">
        <v>13</v>
      </c>
      <c r="B70" s="6" t="s">
        <v>0</v>
      </c>
      <c r="C70" s="6">
        <f t="shared" ref="C70:L70" si="33">SUM(C71,C72)</f>
        <v>114</v>
      </c>
      <c r="D70" s="6">
        <f t="shared" si="33"/>
        <v>107</v>
      </c>
      <c r="E70" s="6">
        <f>SUM(E71,E72)</f>
        <v>1</v>
      </c>
      <c r="F70" s="6">
        <f t="shared" si="33"/>
        <v>2</v>
      </c>
      <c r="G70" s="6">
        <f t="shared" si="33"/>
        <v>8</v>
      </c>
      <c r="H70" s="6">
        <f t="shared" si="33"/>
        <v>0</v>
      </c>
      <c r="I70" s="6">
        <f t="shared" si="33"/>
        <v>5</v>
      </c>
      <c r="J70" s="6">
        <f t="shared" si="33"/>
        <v>1</v>
      </c>
      <c r="K70" s="6">
        <f t="shared" si="33"/>
        <v>89</v>
      </c>
      <c r="L70" s="6">
        <f t="shared" si="33"/>
        <v>1</v>
      </c>
      <c r="M70" s="6">
        <f>SUM(M71,M72)</f>
        <v>7</v>
      </c>
    </row>
    <row r="71" spans="1:13" ht="15" x14ac:dyDescent="0.25">
      <c r="B71" s="6" t="s">
        <v>11</v>
      </c>
      <c r="C71" s="6">
        <f>SUM(D71,M71)</f>
        <v>95</v>
      </c>
      <c r="D71" s="6">
        <f>SUM(E71:L71)</f>
        <v>88</v>
      </c>
      <c r="E71" s="23">
        <v>1</v>
      </c>
      <c r="F71" s="23">
        <v>0</v>
      </c>
      <c r="G71" s="23">
        <v>7</v>
      </c>
      <c r="H71" s="23">
        <v>0</v>
      </c>
      <c r="I71" s="23">
        <v>4</v>
      </c>
      <c r="J71" s="24">
        <v>1</v>
      </c>
      <c r="K71" s="23">
        <v>74</v>
      </c>
      <c r="L71" s="23">
        <v>1</v>
      </c>
      <c r="M71" s="12">
        <v>7</v>
      </c>
    </row>
    <row r="72" spans="1:13" ht="15" x14ac:dyDescent="0.25">
      <c r="B72" s="6" t="s">
        <v>12</v>
      </c>
      <c r="C72" s="6">
        <f>SUM(D72,M72)</f>
        <v>19</v>
      </c>
      <c r="D72" s="6">
        <f>SUM(E72:L72)</f>
        <v>19</v>
      </c>
      <c r="E72" s="23">
        <v>0</v>
      </c>
      <c r="F72" s="23">
        <v>2</v>
      </c>
      <c r="G72" s="23">
        <v>1</v>
      </c>
      <c r="H72" s="24">
        <v>0</v>
      </c>
      <c r="I72" s="23">
        <v>1</v>
      </c>
      <c r="J72" s="24">
        <v>0</v>
      </c>
      <c r="K72" s="23">
        <v>15</v>
      </c>
      <c r="L72" s="23">
        <v>0</v>
      </c>
      <c r="M72" s="12">
        <v>0</v>
      </c>
    </row>
    <row r="74" spans="1:13" ht="12.75" x14ac:dyDescent="0.2">
      <c r="A74" s="6" t="s">
        <v>19</v>
      </c>
      <c r="B74" s="6" t="s">
        <v>0</v>
      </c>
      <c r="C74" s="6">
        <f t="shared" ref="C74:M74" si="34">SUM(C75,C76)</f>
        <v>1281</v>
      </c>
      <c r="D74" s="6">
        <f t="shared" si="34"/>
        <v>979</v>
      </c>
      <c r="E74" s="6">
        <f>SUM(E75,E76)</f>
        <v>19</v>
      </c>
      <c r="F74" s="6">
        <f t="shared" si="34"/>
        <v>34</v>
      </c>
      <c r="G74" s="6">
        <f t="shared" si="34"/>
        <v>208</v>
      </c>
      <c r="H74" s="6">
        <f t="shared" si="34"/>
        <v>1</v>
      </c>
      <c r="I74" s="6">
        <f t="shared" si="34"/>
        <v>43</v>
      </c>
      <c r="J74" s="6">
        <f t="shared" ref="J74" si="35">SUM(J75,J76)</f>
        <v>0</v>
      </c>
      <c r="K74" s="6">
        <f t="shared" si="34"/>
        <v>635</v>
      </c>
      <c r="L74" s="6">
        <f t="shared" si="34"/>
        <v>39</v>
      </c>
      <c r="M74" s="6">
        <f t="shared" si="34"/>
        <v>302</v>
      </c>
    </row>
    <row r="75" spans="1:13" ht="12.75" x14ac:dyDescent="0.2">
      <c r="B75" s="6" t="s">
        <v>11</v>
      </c>
      <c r="C75" s="6">
        <f>SUM(D75,M75)</f>
        <v>375</v>
      </c>
      <c r="D75" s="6">
        <f>SUM(E75:L75)</f>
        <v>293</v>
      </c>
      <c r="E75" s="6">
        <f>SUM(E79,E83)</f>
        <v>6</v>
      </c>
      <c r="F75" s="6">
        <f>SUM(F79,F83)</f>
        <v>16</v>
      </c>
      <c r="G75" s="6">
        <f t="shared" ref="G75:M76" si="36">SUM(G79,G83)</f>
        <v>65</v>
      </c>
      <c r="H75" s="6">
        <f t="shared" si="36"/>
        <v>0</v>
      </c>
      <c r="I75" s="6">
        <f t="shared" si="36"/>
        <v>14</v>
      </c>
      <c r="J75" s="6">
        <f t="shared" ref="J75" si="37">SUM(J79,J83)</f>
        <v>0</v>
      </c>
      <c r="K75" s="6">
        <f t="shared" si="36"/>
        <v>190</v>
      </c>
      <c r="L75" s="6">
        <f t="shared" si="36"/>
        <v>2</v>
      </c>
      <c r="M75" s="6">
        <f t="shared" si="36"/>
        <v>82</v>
      </c>
    </row>
    <row r="76" spans="1:13" ht="13.15" customHeight="1" x14ac:dyDescent="0.2">
      <c r="B76" s="6" t="s">
        <v>12</v>
      </c>
      <c r="C76" s="6">
        <f>SUM(D76,M76)</f>
        <v>906</v>
      </c>
      <c r="D76" s="6">
        <f>SUM(E76:L76)</f>
        <v>686</v>
      </c>
      <c r="E76" s="6">
        <f>SUM(E80,E84)</f>
        <v>13</v>
      </c>
      <c r="F76" s="6">
        <f>SUM(F80,F84)</f>
        <v>18</v>
      </c>
      <c r="G76" s="6">
        <f t="shared" si="36"/>
        <v>143</v>
      </c>
      <c r="H76" s="6">
        <f t="shared" si="36"/>
        <v>1</v>
      </c>
      <c r="I76" s="6">
        <f>SUM(I80,I84)</f>
        <v>29</v>
      </c>
      <c r="J76" s="6">
        <f t="shared" ref="J76" si="38">SUM(J80,J84)</f>
        <v>0</v>
      </c>
      <c r="K76" s="6">
        <f t="shared" si="36"/>
        <v>445</v>
      </c>
      <c r="L76" s="6">
        <f t="shared" si="36"/>
        <v>37</v>
      </c>
      <c r="M76" s="6">
        <f t="shared" si="36"/>
        <v>220</v>
      </c>
    </row>
    <row r="78" spans="1:13" ht="13.15" customHeight="1" x14ac:dyDescent="0.2">
      <c r="A78" s="6" t="s">
        <v>13</v>
      </c>
      <c r="B78" s="6" t="s">
        <v>0</v>
      </c>
      <c r="C78" s="6">
        <f t="shared" ref="C78:M78" si="39">SUM(C79,C80)</f>
        <v>394</v>
      </c>
      <c r="D78" s="6">
        <f t="shared" si="39"/>
        <v>362</v>
      </c>
      <c r="E78" s="6">
        <f>SUM(E79,E80)</f>
        <v>6</v>
      </c>
      <c r="F78" s="6">
        <f t="shared" si="39"/>
        <v>9</v>
      </c>
      <c r="G78" s="6">
        <f t="shared" si="39"/>
        <v>69</v>
      </c>
      <c r="H78" s="6">
        <f t="shared" si="39"/>
        <v>1</v>
      </c>
      <c r="I78" s="6">
        <f t="shared" si="39"/>
        <v>15</v>
      </c>
      <c r="J78" s="6">
        <f t="shared" si="39"/>
        <v>0</v>
      </c>
      <c r="K78" s="6">
        <f t="shared" si="39"/>
        <v>254</v>
      </c>
      <c r="L78" s="6">
        <f t="shared" si="39"/>
        <v>8</v>
      </c>
      <c r="M78" s="6">
        <f t="shared" si="39"/>
        <v>32</v>
      </c>
    </row>
    <row r="79" spans="1:13" ht="13.15" customHeight="1" x14ac:dyDescent="0.25">
      <c r="B79" s="6" t="s">
        <v>11</v>
      </c>
      <c r="C79" s="6">
        <f>SUM(D79,M79)</f>
        <v>126</v>
      </c>
      <c r="D79" s="6">
        <f>SUM(E79:L79)</f>
        <v>109</v>
      </c>
      <c r="E79" s="23">
        <v>1</v>
      </c>
      <c r="F79" s="23">
        <v>3</v>
      </c>
      <c r="G79" s="23">
        <v>21</v>
      </c>
      <c r="H79" s="24">
        <v>0</v>
      </c>
      <c r="I79" s="23">
        <v>6</v>
      </c>
      <c r="J79" s="24">
        <v>0</v>
      </c>
      <c r="K79" s="23">
        <v>78</v>
      </c>
      <c r="L79" s="23">
        <v>0</v>
      </c>
      <c r="M79" s="12">
        <v>17</v>
      </c>
    </row>
    <row r="80" spans="1:13" ht="13.15" customHeight="1" x14ac:dyDescent="0.25">
      <c r="B80" s="6" t="s">
        <v>12</v>
      </c>
      <c r="C80" s="6">
        <f>SUM(D80,M80)</f>
        <v>268</v>
      </c>
      <c r="D80" s="6">
        <f>SUM(E80:L80)</f>
        <v>253</v>
      </c>
      <c r="E80" s="23">
        <v>5</v>
      </c>
      <c r="F80" s="23">
        <v>6</v>
      </c>
      <c r="G80" s="23">
        <v>48</v>
      </c>
      <c r="H80" s="24">
        <v>1</v>
      </c>
      <c r="I80" s="23">
        <v>9</v>
      </c>
      <c r="J80" s="24">
        <v>0</v>
      </c>
      <c r="K80" s="23">
        <v>176</v>
      </c>
      <c r="L80" s="23">
        <v>8</v>
      </c>
      <c r="M80" s="12">
        <v>15</v>
      </c>
    </row>
    <row r="82" spans="1:13" ht="13.15" customHeight="1" x14ac:dyDescent="0.2">
      <c r="A82" s="6" t="s">
        <v>14</v>
      </c>
      <c r="B82" s="6" t="s">
        <v>0</v>
      </c>
      <c r="C82" s="6">
        <f t="shared" ref="C82:M82" si="40">SUM(C83,C84)</f>
        <v>887</v>
      </c>
      <c r="D82" s="6">
        <f t="shared" si="40"/>
        <v>617</v>
      </c>
      <c r="E82" s="6">
        <f>SUM(E83,E84)</f>
        <v>13</v>
      </c>
      <c r="F82" s="6">
        <f t="shared" si="40"/>
        <v>25</v>
      </c>
      <c r="G82" s="6">
        <f t="shared" si="40"/>
        <v>139</v>
      </c>
      <c r="H82" s="6">
        <f t="shared" si="40"/>
        <v>0</v>
      </c>
      <c r="I82" s="6">
        <f t="shared" si="40"/>
        <v>28</v>
      </c>
      <c r="J82" s="6">
        <f t="shared" si="40"/>
        <v>0</v>
      </c>
      <c r="K82" s="6">
        <f t="shared" si="40"/>
        <v>381</v>
      </c>
      <c r="L82" s="6">
        <f t="shared" si="40"/>
        <v>31</v>
      </c>
      <c r="M82" s="6">
        <f t="shared" si="40"/>
        <v>270</v>
      </c>
    </row>
    <row r="83" spans="1:13" ht="13.15" customHeight="1" x14ac:dyDescent="0.25">
      <c r="B83" s="6" t="s">
        <v>11</v>
      </c>
      <c r="C83" s="6">
        <f>SUM(D83,M83)</f>
        <v>249</v>
      </c>
      <c r="D83" s="6">
        <f>SUM(E83:L83)</f>
        <v>184</v>
      </c>
      <c r="E83" s="23">
        <v>5</v>
      </c>
      <c r="F83" s="23">
        <v>13</v>
      </c>
      <c r="G83" s="23">
        <v>44</v>
      </c>
      <c r="H83" s="24">
        <v>0</v>
      </c>
      <c r="I83" s="23">
        <v>8</v>
      </c>
      <c r="J83" s="24">
        <v>0</v>
      </c>
      <c r="K83" s="23">
        <v>112</v>
      </c>
      <c r="L83" s="23">
        <v>2</v>
      </c>
      <c r="M83" s="12">
        <v>65</v>
      </c>
    </row>
    <row r="84" spans="1:13" ht="13.15" customHeight="1" x14ac:dyDescent="0.25">
      <c r="B84" s="6" t="s">
        <v>12</v>
      </c>
      <c r="C84" s="6">
        <f>SUM(D84,M84)</f>
        <v>638</v>
      </c>
      <c r="D84" s="6">
        <f>SUM(E84:L84)</f>
        <v>433</v>
      </c>
      <c r="E84" s="23">
        <v>8</v>
      </c>
      <c r="F84" s="23">
        <v>12</v>
      </c>
      <c r="G84" s="23">
        <v>95</v>
      </c>
      <c r="H84" s="24">
        <v>0</v>
      </c>
      <c r="I84" s="23">
        <v>20</v>
      </c>
      <c r="J84" s="24">
        <v>0</v>
      </c>
      <c r="K84" s="23">
        <v>269</v>
      </c>
      <c r="L84" s="23">
        <v>29</v>
      </c>
      <c r="M84" s="12">
        <v>205</v>
      </c>
    </row>
    <row r="86" spans="1:13" ht="13.15" customHeight="1" x14ac:dyDescent="0.2">
      <c r="A86" s="6" t="s">
        <v>20</v>
      </c>
      <c r="B86" s="6" t="s">
        <v>0</v>
      </c>
      <c r="C86" s="6">
        <f t="shared" ref="C86:M86" si="41">SUM(C87,C88)</f>
        <v>37</v>
      </c>
      <c r="D86" s="6">
        <f t="shared" si="41"/>
        <v>36</v>
      </c>
      <c r="E86" s="6">
        <f>SUM(E87,E88)</f>
        <v>0</v>
      </c>
      <c r="F86" s="6">
        <f t="shared" si="41"/>
        <v>4</v>
      </c>
      <c r="G86" s="6">
        <f t="shared" si="41"/>
        <v>0</v>
      </c>
      <c r="H86" s="6">
        <f t="shared" si="41"/>
        <v>2</v>
      </c>
      <c r="I86" s="6">
        <f t="shared" si="41"/>
        <v>1</v>
      </c>
      <c r="J86" s="6">
        <f t="shared" ref="J86" si="42">SUM(J87,J88)</f>
        <v>0</v>
      </c>
      <c r="K86" s="6">
        <f t="shared" si="41"/>
        <v>29</v>
      </c>
      <c r="L86" s="6">
        <f t="shared" si="41"/>
        <v>0</v>
      </c>
      <c r="M86" s="6">
        <f t="shared" si="41"/>
        <v>1</v>
      </c>
    </row>
    <row r="87" spans="1:13" ht="13.15" customHeight="1" x14ac:dyDescent="0.2">
      <c r="B87" s="6" t="s">
        <v>11</v>
      </c>
      <c r="C87" s="6">
        <f>SUM(D87,M87)</f>
        <v>36</v>
      </c>
      <c r="D87" s="6">
        <f>SUM(E87:L87)</f>
        <v>35</v>
      </c>
      <c r="E87" s="6">
        <f>SUM(E91)</f>
        <v>0</v>
      </c>
      <c r="F87" s="6">
        <f t="shared" ref="F87:M88" si="43">SUM(F91)</f>
        <v>4</v>
      </c>
      <c r="G87" s="6">
        <f t="shared" si="43"/>
        <v>0</v>
      </c>
      <c r="H87" s="6">
        <f t="shared" si="43"/>
        <v>2</v>
      </c>
      <c r="I87" s="6">
        <f t="shared" si="43"/>
        <v>1</v>
      </c>
      <c r="J87" s="6">
        <f t="shared" ref="J87" si="44">SUM(J91)</f>
        <v>0</v>
      </c>
      <c r="K87" s="6">
        <f t="shared" si="43"/>
        <v>28</v>
      </c>
      <c r="L87" s="6">
        <f t="shared" si="43"/>
        <v>0</v>
      </c>
      <c r="M87" s="6">
        <f t="shared" si="43"/>
        <v>1</v>
      </c>
    </row>
    <row r="88" spans="1:13" ht="13.15" customHeight="1" x14ac:dyDescent="0.2">
      <c r="B88" s="6" t="s">
        <v>12</v>
      </c>
      <c r="C88" s="6">
        <f>SUM(D88,M88)</f>
        <v>1</v>
      </c>
      <c r="D88" s="6">
        <f>SUM(E88:L88)</f>
        <v>1</v>
      </c>
      <c r="E88" s="6">
        <f>SUM(E92)</f>
        <v>0</v>
      </c>
      <c r="F88" s="6">
        <f t="shared" si="43"/>
        <v>0</v>
      </c>
      <c r="G88" s="6">
        <f t="shared" si="43"/>
        <v>0</v>
      </c>
      <c r="H88" s="6">
        <f t="shared" si="43"/>
        <v>0</v>
      </c>
      <c r="I88" s="6">
        <f t="shared" si="43"/>
        <v>0</v>
      </c>
      <c r="J88" s="6">
        <f t="shared" ref="J88" si="45">SUM(J92)</f>
        <v>0</v>
      </c>
      <c r="K88" s="6">
        <f t="shared" si="43"/>
        <v>1</v>
      </c>
      <c r="L88" s="6">
        <f t="shared" si="43"/>
        <v>0</v>
      </c>
      <c r="M88" s="6">
        <f t="shared" si="43"/>
        <v>0</v>
      </c>
    </row>
    <row r="90" spans="1:13" ht="13.15" customHeight="1" x14ac:dyDescent="0.2">
      <c r="A90" s="6" t="s">
        <v>13</v>
      </c>
      <c r="B90" s="6" t="s">
        <v>0</v>
      </c>
      <c r="C90" s="6">
        <f t="shared" ref="C90:M90" si="46">SUM(C91,C92)</f>
        <v>37</v>
      </c>
      <c r="D90" s="6">
        <f t="shared" si="46"/>
        <v>36</v>
      </c>
      <c r="E90" s="6">
        <f>SUM(E91,E92)</f>
        <v>0</v>
      </c>
      <c r="F90" s="6">
        <f t="shared" si="46"/>
        <v>4</v>
      </c>
      <c r="G90" s="6">
        <f t="shared" si="46"/>
        <v>0</v>
      </c>
      <c r="H90" s="6">
        <f t="shared" si="46"/>
        <v>2</v>
      </c>
      <c r="I90" s="6">
        <f t="shared" si="46"/>
        <v>1</v>
      </c>
      <c r="J90" s="6">
        <f t="shared" si="46"/>
        <v>0</v>
      </c>
      <c r="K90" s="6">
        <f t="shared" si="46"/>
        <v>29</v>
      </c>
      <c r="L90" s="6">
        <f t="shared" si="46"/>
        <v>0</v>
      </c>
      <c r="M90" s="6">
        <f t="shared" si="46"/>
        <v>1</v>
      </c>
    </row>
    <row r="91" spans="1:13" ht="13.15" customHeight="1" x14ac:dyDescent="0.25">
      <c r="B91" s="6" t="s">
        <v>11</v>
      </c>
      <c r="C91" s="6">
        <f>SUM(D91,M91)</f>
        <v>36</v>
      </c>
      <c r="D91" s="6">
        <f>SUM(E91:L91)</f>
        <v>35</v>
      </c>
      <c r="E91" s="24">
        <v>0</v>
      </c>
      <c r="F91" s="23">
        <v>4</v>
      </c>
      <c r="G91" s="23">
        <v>0</v>
      </c>
      <c r="H91" s="23">
        <v>2</v>
      </c>
      <c r="I91" s="23">
        <v>1</v>
      </c>
      <c r="J91" s="24">
        <v>0</v>
      </c>
      <c r="K91" s="23">
        <v>28</v>
      </c>
      <c r="L91" s="23">
        <v>0</v>
      </c>
      <c r="M91" s="12">
        <v>1</v>
      </c>
    </row>
    <row r="92" spans="1:13" ht="15" x14ac:dyDescent="0.25">
      <c r="B92" s="6" t="s">
        <v>12</v>
      </c>
      <c r="C92" s="6">
        <f>SUM(D92,M92)</f>
        <v>1</v>
      </c>
      <c r="D92" s="6">
        <f>SUM(E92:L92)</f>
        <v>1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1</v>
      </c>
      <c r="L92" s="23">
        <v>0</v>
      </c>
      <c r="M92" s="12">
        <v>0</v>
      </c>
    </row>
    <row r="94" spans="1:13" ht="12.75" x14ac:dyDescent="0.2">
      <c r="A94" s="6" t="s">
        <v>21</v>
      </c>
      <c r="B94" s="6" t="s">
        <v>0</v>
      </c>
      <c r="C94" s="6">
        <f t="shared" ref="C94:M94" si="47">SUM(C95,C96)</f>
        <v>108</v>
      </c>
      <c r="D94" s="6">
        <f t="shared" si="47"/>
        <v>103</v>
      </c>
      <c r="E94" s="6">
        <f>SUM(E95,E96)</f>
        <v>1</v>
      </c>
      <c r="F94" s="6">
        <f t="shared" si="47"/>
        <v>3</v>
      </c>
      <c r="G94" s="6">
        <f t="shared" si="47"/>
        <v>17</v>
      </c>
      <c r="H94" s="6">
        <f t="shared" si="47"/>
        <v>0</v>
      </c>
      <c r="I94" s="6">
        <f t="shared" si="47"/>
        <v>2</v>
      </c>
      <c r="J94" s="6">
        <f t="shared" ref="J94" si="48">SUM(J95,J96)</f>
        <v>0</v>
      </c>
      <c r="K94" s="6">
        <f t="shared" si="47"/>
        <v>79</v>
      </c>
      <c r="L94" s="6">
        <f t="shared" si="47"/>
        <v>1</v>
      </c>
      <c r="M94" s="6">
        <f t="shared" si="47"/>
        <v>5</v>
      </c>
    </row>
    <row r="95" spans="1:13" ht="12.75" x14ac:dyDescent="0.2">
      <c r="B95" s="6" t="s">
        <v>11</v>
      </c>
      <c r="C95" s="6">
        <f>SUM(D95,M95)</f>
        <v>42</v>
      </c>
      <c r="D95" s="6">
        <f>SUM(E95:L95)</f>
        <v>39</v>
      </c>
      <c r="E95" s="6">
        <f>SUM(E99)</f>
        <v>1</v>
      </c>
      <c r="F95" s="6">
        <f t="shared" ref="F95:M96" si="49">SUM(F99)</f>
        <v>1</v>
      </c>
      <c r="G95" s="6">
        <f t="shared" si="49"/>
        <v>9</v>
      </c>
      <c r="H95" s="6">
        <f t="shared" si="49"/>
        <v>0</v>
      </c>
      <c r="I95" s="6">
        <f t="shared" si="49"/>
        <v>2</v>
      </c>
      <c r="J95" s="6">
        <f t="shared" ref="J95" si="50">SUM(J99)</f>
        <v>0</v>
      </c>
      <c r="K95" s="6">
        <f t="shared" si="49"/>
        <v>26</v>
      </c>
      <c r="L95" s="6">
        <f t="shared" si="49"/>
        <v>0</v>
      </c>
      <c r="M95" s="6">
        <f t="shared" si="49"/>
        <v>3</v>
      </c>
    </row>
    <row r="96" spans="1:13" ht="12.75" x14ac:dyDescent="0.2">
      <c r="B96" s="6" t="s">
        <v>12</v>
      </c>
      <c r="C96" s="6">
        <f>SUM(D96,M96)</f>
        <v>66</v>
      </c>
      <c r="D96" s="6">
        <f>SUM(E96:L96)</f>
        <v>64</v>
      </c>
      <c r="E96" s="6">
        <f>SUM(E100)</f>
        <v>0</v>
      </c>
      <c r="F96" s="6">
        <f t="shared" si="49"/>
        <v>2</v>
      </c>
      <c r="G96" s="6">
        <f t="shared" si="49"/>
        <v>8</v>
      </c>
      <c r="H96" s="6">
        <f t="shared" si="49"/>
        <v>0</v>
      </c>
      <c r="I96" s="6">
        <f t="shared" si="49"/>
        <v>0</v>
      </c>
      <c r="J96" s="6">
        <f t="shared" ref="J96" si="51">SUM(J100)</f>
        <v>0</v>
      </c>
      <c r="K96" s="6">
        <f t="shared" si="49"/>
        <v>53</v>
      </c>
      <c r="L96" s="6">
        <f t="shared" si="49"/>
        <v>1</v>
      </c>
      <c r="M96" s="6">
        <f t="shared" si="49"/>
        <v>2</v>
      </c>
    </row>
    <row r="98" spans="1:13" ht="12.75" x14ac:dyDescent="0.2">
      <c r="A98" s="6" t="s">
        <v>57</v>
      </c>
      <c r="B98" s="6" t="s">
        <v>0</v>
      </c>
      <c r="C98" s="6">
        <f t="shared" ref="C98:M98" si="52">SUM(C99,C100)</f>
        <v>108</v>
      </c>
      <c r="D98" s="6">
        <f t="shared" si="52"/>
        <v>103</v>
      </c>
      <c r="E98" s="6">
        <f>SUM(E99,E100)</f>
        <v>1</v>
      </c>
      <c r="F98" s="6">
        <f t="shared" si="52"/>
        <v>3</v>
      </c>
      <c r="G98" s="6">
        <f t="shared" si="52"/>
        <v>17</v>
      </c>
      <c r="H98" s="6">
        <f t="shared" si="52"/>
        <v>0</v>
      </c>
      <c r="I98" s="6">
        <f t="shared" si="52"/>
        <v>2</v>
      </c>
      <c r="J98" s="6">
        <f t="shared" si="52"/>
        <v>0</v>
      </c>
      <c r="K98" s="6">
        <f t="shared" si="52"/>
        <v>79</v>
      </c>
      <c r="L98" s="6">
        <f t="shared" si="52"/>
        <v>1</v>
      </c>
      <c r="M98" s="6">
        <f t="shared" si="52"/>
        <v>5</v>
      </c>
    </row>
    <row r="99" spans="1:13" ht="15" x14ac:dyDescent="0.25">
      <c r="B99" s="6" t="s">
        <v>11</v>
      </c>
      <c r="C99" s="6">
        <f>SUM(D99,M99)</f>
        <v>42</v>
      </c>
      <c r="D99" s="6">
        <f>SUM(E99:L99)</f>
        <v>39</v>
      </c>
      <c r="E99" s="23">
        <v>1</v>
      </c>
      <c r="F99" s="23">
        <v>1</v>
      </c>
      <c r="G99" s="23">
        <v>9</v>
      </c>
      <c r="H99" s="23">
        <v>0</v>
      </c>
      <c r="I99" s="23">
        <v>2</v>
      </c>
      <c r="J99" s="24">
        <v>0</v>
      </c>
      <c r="K99" s="23">
        <v>26</v>
      </c>
      <c r="L99" s="23">
        <v>0</v>
      </c>
      <c r="M99" s="12">
        <v>3</v>
      </c>
    </row>
    <row r="100" spans="1:13" ht="15" x14ac:dyDescent="0.25">
      <c r="B100" s="6" t="s">
        <v>12</v>
      </c>
      <c r="C100" s="6">
        <f>SUM(D100,M100)</f>
        <v>66</v>
      </c>
      <c r="D100" s="6">
        <f>SUM(E100:L100)</f>
        <v>64</v>
      </c>
      <c r="E100" s="23">
        <v>0</v>
      </c>
      <c r="F100" s="23">
        <v>2</v>
      </c>
      <c r="G100" s="23">
        <v>8</v>
      </c>
      <c r="H100" s="24">
        <v>0</v>
      </c>
      <c r="I100" s="23">
        <v>0</v>
      </c>
      <c r="J100" s="24">
        <v>0</v>
      </c>
      <c r="K100" s="23">
        <v>53</v>
      </c>
      <c r="L100" s="24">
        <v>1</v>
      </c>
      <c r="M100" s="12">
        <v>2</v>
      </c>
    </row>
    <row r="103" spans="1:13" ht="12.75" x14ac:dyDescent="0.2">
      <c r="A103" s="6" t="s">
        <v>22</v>
      </c>
      <c r="B103" s="6" t="s">
        <v>0</v>
      </c>
      <c r="C103" s="6">
        <f t="shared" ref="C103:M103" si="53">SUM(C104,C105)</f>
        <v>78</v>
      </c>
      <c r="D103" s="6">
        <f t="shared" si="53"/>
        <v>78</v>
      </c>
      <c r="E103" s="6">
        <f>SUM(E104,E105)</f>
        <v>1</v>
      </c>
      <c r="F103" s="6">
        <f t="shared" si="53"/>
        <v>4</v>
      </c>
      <c r="G103" s="6">
        <f t="shared" si="53"/>
        <v>0</v>
      </c>
      <c r="H103" s="6">
        <f t="shared" si="53"/>
        <v>0</v>
      </c>
      <c r="I103" s="6">
        <f t="shared" si="53"/>
        <v>2</v>
      </c>
      <c r="J103" s="6">
        <f t="shared" ref="J103" si="54">SUM(J104,J105)</f>
        <v>0</v>
      </c>
      <c r="K103" s="6">
        <f t="shared" si="53"/>
        <v>69</v>
      </c>
      <c r="L103" s="6">
        <f t="shared" si="53"/>
        <v>2</v>
      </c>
      <c r="M103" s="6">
        <f t="shared" si="53"/>
        <v>0</v>
      </c>
    </row>
    <row r="104" spans="1:13" ht="12.75" x14ac:dyDescent="0.2">
      <c r="B104" s="6" t="s">
        <v>11</v>
      </c>
      <c r="C104" s="6">
        <f>SUM(D104,M104)</f>
        <v>65</v>
      </c>
      <c r="D104" s="6">
        <f>SUM(E104:L104)</f>
        <v>65</v>
      </c>
      <c r="E104" s="6">
        <f>SUM(E108)</f>
        <v>1</v>
      </c>
      <c r="F104" s="6">
        <f t="shared" ref="F104:M105" si="55">SUM(F108)</f>
        <v>2</v>
      </c>
      <c r="G104" s="6">
        <f t="shared" si="55"/>
        <v>0</v>
      </c>
      <c r="H104" s="6">
        <f t="shared" si="55"/>
        <v>0</v>
      </c>
      <c r="I104" s="6">
        <f t="shared" si="55"/>
        <v>1</v>
      </c>
      <c r="J104" s="6">
        <f t="shared" ref="J104" si="56">SUM(J108)</f>
        <v>0</v>
      </c>
      <c r="K104" s="6">
        <f t="shared" si="55"/>
        <v>59</v>
      </c>
      <c r="L104" s="6">
        <f t="shared" si="55"/>
        <v>2</v>
      </c>
      <c r="M104" s="6">
        <f t="shared" si="55"/>
        <v>0</v>
      </c>
    </row>
    <row r="105" spans="1:13" ht="12.75" x14ac:dyDescent="0.2">
      <c r="B105" s="6" t="s">
        <v>12</v>
      </c>
      <c r="C105" s="6">
        <f>SUM(D105,M105)</f>
        <v>13</v>
      </c>
      <c r="D105" s="6">
        <f>SUM(E105:L105)</f>
        <v>13</v>
      </c>
      <c r="E105" s="6">
        <f>SUM(E109)</f>
        <v>0</v>
      </c>
      <c r="F105" s="6">
        <f t="shared" si="55"/>
        <v>2</v>
      </c>
      <c r="G105" s="6">
        <f t="shared" si="55"/>
        <v>0</v>
      </c>
      <c r="H105" s="6">
        <f t="shared" si="55"/>
        <v>0</v>
      </c>
      <c r="I105" s="6">
        <f t="shared" si="55"/>
        <v>1</v>
      </c>
      <c r="J105" s="6">
        <f t="shared" ref="J105" si="57">SUM(J109)</f>
        <v>0</v>
      </c>
      <c r="K105" s="6">
        <f t="shared" si="55"/>
        <v>10</v>
      </c>
      <c r="L105" s="6">
        <f t="shared" si="55"/>
        <v>0</v>
      </c>
      <c r="M105" s="6">
        <f t="shared" si="55"/>
        <v>0</v>
      </c>
    </row>
    <row r="107" spans="1:13" ht="12.75" x14ac:dyDescent="0.2">
      <c r="A107" s="6" t="s">
        <v>13</v>
      </c>
      <c r="B107" s="6" t="s">
        <v>0</v>
      </c>
      <c r="C107" s="6">
        <f t="shared" ref="C107:M107" si="58">SUM(C108,C109)</f>
        <v>78</v>
      </c>
      <c r="D107" s="6">
        <f t="shared" si="58"/>
        <v>78</v>
      </c>
      <c r="E107" s="6">
        <f>SUM(E108,E109)</f>
        <v>1</v>
      </c>
      <c r="F107" s="6">
        <f t="shared" si="58"/>
        <v>4</v>
      </c>
      <c r="G107" s="6">
        <f t="shared" si="58"/>
        <v>0</v>
      </c>
      <c r="H107" s="6">
        <f t="shared" si="58"/>
        <v>0</v>
      </c>
      <c r="I107" s="6">
        <f t="shared" si="58"/>
        <v>2</v>
      </c>
      <c r="J107" s="6">
        <f t="shared" si="58"/>
        <v>0</v>
      </c>
      <c r="K107" s="6">
        <f t="shared" si="58"/>
        <v>69</v>
      </c>
      <c r="L107" s="6">
        <f t="shared" si="58"/>
        <v>2</v>
      </c>
      <c r="M107" s="6">
        <f t="shared" si="58"/>
        <v>0</v>
      </c>
    </row>
    <row r="108" spans="1:13" ht="15" x14ac:dyDescent="0.25">
      <c r="B108" s="6" t="s">
        <v>11</v>
      </c>
      <c r="C108" s="6">
        <f>SUM(D108,M108)</f>
        <v>65</v>
      </c>
      <c r="D108" s="6">
        <f>SUM(E108:L108)</f>
        <v>65</v>
      </c>
      <c r="E108" s="23">
        <v>1</v>
      </c>
      <c r="F108" s="23">
        <v>2</v>
      </c>
      <c r="G108" s="23">
        <v>0</v>
      </c>
      <c r="H108" s="24">
        <v>0</v>
      </c>
      <c r="I108" s="23">
        <v>1</v>
      </c>
      <c r="J108" s="24">
        <v>0</v>
      </c>
      <c r="K108" s="23">
        <v>59</v>
      </c>
      <c r="L108" s="23">
        <v>2</v>
      </c>
      <c r="M108" s="12">
        <v>0</v>
      </c>
    </row>
    <row r="109" spans="1:13" ht="13.15" customHeight="1" x14ac:dyDescent="0.25">
      <c r="B109" s="6" t="s">
        <v>12</v>
      </c>
      <c r="C109" s="6">
        <f>SUM(D109,M109)</f>
        <v>13</v>
      </c>
      <c r="D109" s="6">
        <f>SUM(E109:L109)</f>
        <v>13</v>
      </c>
      <c r="E109" s="24">
        <v>0</v>
      </c>
      <c r="F109" s="24">
        <v>2</v>
      </c>
      <c r="G109" s="23">
        <v>0</v>
      </c>
      <c r="H109" s="24">
        <v>0</v>
      </c>
      <c r="I109" s="24">
        <v>1</v>
      </c>
      <c r="J109" s="24">
        <v>0</v>
      </c>
      <c r="K109" s="23">
        <v>10</v>
      </c>
      <c r="L109" s="23">
        <v>0</v>
      </c>
      <c r="M109" s="12">
        <v>0</v>
      </c>
    </row>
    <row r="111" spans="1:13" ht="13.15" customHeight="1" x14ac:dyDescent="0.2">
      <c r="A111" s="6" t="s">
        <v>23</v>
      </c>
      <c r="B111" s="6" t="s">
        <v>0</v>
      </c>
      <c r="C111" s="6">
        <f t="shared" ref="C111:M111" si="59">SUM(C112,C113)</f>
        <v>1478</v>
      </c>
      <c r="D111" s="6">
        <f t="shared" si="59"/>
        <v>1230</v>
      </c>
      <c r="E111" s="6">
        <f>SUM(E112,E113)</f>
        <v>53</v>
      </c>
      <c r="F111" s="6">
        <f t="shared" si="59"/>
        <v>36</v>
      </c>
      <c r="G111" s="6">
        <f t="shared" si="59"/>
        <v>169</v>
      </c>
      <c r="H111" s="6">
        <f t="shared" si="59"/>
        <v>1</v>
      </c>
      <c r="I111" s="6">
        <f t="shared" si="59"/>
        <v>45</v>
      </c>
      <c r="J111" s="6">
        <f t="shared" ref="J111" si="60">SUM(J112,J113)</f>
        <v>1</v>
      </c>
      <c r="K111" s="6">
        <f t="shared" si="59"/>
        <v>891</v>
      </c>
      <c r="L111" s="6">
        <f t="shared" si="59"/>
        <v>34</v>
      </c>
      <c r="M111" s="6">
        <f t="shared" si="59"/>
        <v>248</v>
      </c>
    </row>
    <row r="112" spans="1:13" ht="13.15" customHeight="1" x14ac:dyDescent="0.2">
      <c r="B112" s="6" t="s">
        <v>11</v>
      </c>
      <c r="C112" s="6">
        <f t="shared" ref="C112:M113" si="61">SUM(C116,C120,C124)</f>
        <v>317</v>
      </c>
      <c r="D112" s="6">
        <f>SUM(E112:L112)</f>
        <v>277</v>
      </c>
      <c r="E112" s="6">
        <f>SUM(E116,E120,E124)</f>
        <v>12</v>
      </c>
      <c r="F112" s="6">
        <f t="shared" si="61"/>
        <v>16</v>
      </c>
      <c r="G112" s="6">
        <f t="shared" si="61"/>
        <v>32</v>
      </c>
      <c r="H112" s="6">
        <f t="shared" si="61"/>
        <v>0</v>
      </c>
      <c r="I112" s="6">
        <f t="shared" si="61"/>
        <v>13</v>
      </c>
      <c r="J112" s="6">
        <f t="shared" ref="J112" si="62">SUM(J116,J120,J124)</f>
        <v>1</v>
      </c>
      <c r="K112" s="6">
        <f t="shared" si="61"/>
        <v>195</v>
      </c>
      <c r="L112" s="6">
        <f t="shared" si="61"/>
        <v>8</v>
      </c>
      <c r="M112" s="6">
        <f t="shared" si="61"/>
        <v>40</v>
      </c>
    </row>
    <row r="113" spans="1:13" ht="13.15" customHeight="1" x14ac:dyDescent="0.2">
      <c r="B113" s="6" t="s">
        <v>12</v>
      </c>
      <c r="C113" s="6">
        <f t="shared" si="61"/>
        <v>1161</v>
      </c>
      <c r="D113" s="6">
        <f>SUM(E113:L113)</f>
        <v>953</v>
      </c>
      <c r="E113" s="6">
        <f>SUM(E117,E121,E125)</f>
        <v>41</v>
      </c>
      <c r="F113" s="6">
        <f t="shared" si="61"/>
        <v>20</v>
      </c>
      <c r="G113" s="6">
        <f t="shared" si="61"/>
        <v>137</v>
      </c>
      <c r="H113" s="6">
        <f t="shared" si="61"/>
        <v>1</v>
      </c>
      <c r="I113" s="6">
        <f t="shared" si="61"/>
        <v>32</v>
      </c>
      <c r="J113" s="6">
        <f t="shared" ref="J113" si="63">SUM(J117,J121,J125)</f>
        <v>0</v>
      </c>
      <c r="K113" s="6">
        <f t="shared" si="61"/>
        <v>696</v>
      </c>
      <c r="L113" s="6">
        <f t="shared" si="61"/>
        <v>26</v>
      </c>
      <c r="M113" s="6">
        <f t="shared" si="61"/>
        <v>208</v>
      </c>
    </row>
    <row r="115" spans="1:13" ht="13.15" customHeight="1" x14ac:dyDescent="0.2">
      <c r="A115" s="6" t="s">
        <v>13</v>
      </c>
      <c r="B115" s="6" t="s">
        <v>0</v>
      </c>
      <c r="C115" s="6">
        <f t="shared" ref="C115:M115" si="64">SUM(C116,C117)</f>
        <v>1297</v>
      </c>
      <c r="D115" s="6">
        <f t="shared" si="64"/>
        <v>1111</v>
      </c>
      <c r="E115" s="6">
        <f>SUM(E116,E117)</f>
        <v>52</v>
      </c>
      <c r="F115" s="6">
        <f t="shared" si="64"/>
        <v>32</v>
      </c>
      <c r="G115" s="6">
        <f t="shared" si="64"/>
        <v>152</v>
      </c>
      <c r="H115" s="6">
        <f t="shared" si="64"/>
        <v>1</v>
      </c>
      <c r="I115" s="6">
        <f t="shared" si="64"/>
        <v>36</v>
      </c>
      <c r="J115" s="6">
        <f t="shared" si="64"/>
        <v>1</v>
      </c>
      <c r="K115" s="6">
        <f t="shared" si="64"/>
        <v>811</v>
      </c>
      <c r="L115" s="6">
        <f t="shared" si="64"/>
        <v>26</v>
      </c>
      <c r="M115" s="6">
        <f t="shared" si="64"/>
        <v>186</v>
      </c>
    </row>
    <row r="116" spans="1:13" ht="13.15" customHeight="1" x14ac:dyDescent="0.25">
      <c r="B116" s="6" t="s">
        <v>11</v>
      </c>
      <c r="C116" s="6">
        <f>SUM(D116,M116)</f>
        <v>289</v>
      </c>
      <c r="D116" s="6">
        <f>SUM(E116:L116)</f>
        <v>255</v>
      </c>
      <c r="E116" s="23">
        <v>12</v>
      </c>
      <c r="F116" s="23">
        <v>13</v>
      </c>
      <c r="G116" s="23">
        <v>28</v>
      </c>
      <c r="H116" s="24">
        <v>0</v>
      </c>
      <c r="I116" s="23">
        <v>11</v>
      </c>
      <c r="J116" s="24">
        <v>1</v>
      </c>
      <c r="K116" s="23">
        <v>183</v>
      </c>
      <c r="L116" s="23">
        <v>7</v>
      </c>
      <c r="M116" s="12">
        <v>34</v>
      </c>
    </row>
    <row r="117" spans="1:13" ht="13.15" customHeight="1" x14ac:dyDescent="0.25">
      <c r="B117" s="6" t="s">
        <v>12</v>
      </c>
      <c r="C117" s="6">
        <f>SUM(D117,M117)</f>
        <v>1008</v>
      </c>
      <c r="D117" s="6">
        <f>SUM(E117:L117)</f>
        <v>856</v>
      </c>
      <c r="E117" s="23">
        <v>40</v>
      </c>
      <c r="F117" s="23">
        <v>19</v>
      </c>
      <c r="G117" s="23">
        <v>124</v>
      </c>
      <c r="H117" s="23">
        <v>1</v>
      </c>
      <c r="I117" s="23">
        <v>25</v>
      </c>
      <c r="J117" s="24">
        <v>0</v>
      </c>
      <c r="K117" s="23">
        <v>628</v>
      </c>
      <c r="L117" s="23">
        <v>19</v>
      </c>
      <c r="M117" s="12">
        <v>152</v>
      </c>
    </row>
    <row r="119" spans="1:13" ht="13.15" customHeight="1" x14ac:dyDescent="0.2">
      <c r="A119" s="6" t="s">
        <v>14</v>
      </c>
      <c r="B119" s="6" t="s">
        <v>0</v>
      </c>
      <c r="C119" s="6">
        <f t="shared" ref="C119:M119" si="65">SUM(C120,C121)</f>
        <v>180</v>
      </c>
      <c r="D119" s="6">
        <f t="shared" si="65"/>
        <v>118</v>
      </c>
      <c r="E119" s="6">
        <f>SUM(E120,E121)</f>
        <v>1</v>
      </c>
      <c r="F119" s="6">
        <f t="shared" si="65"/>
        <v>3</v>
      </c>
      <c r="G119" s="6">
        <f t="shared" si="65"/>
        <v>17</v>
      </c>
      <c r="H119" s="6">
        <f t="shared" si="65"/>
        <v>0</v>
      </c>
      <c r="I119" s="6">
        <f t="shared" si="65"/>
        <v>9</v>
      </c>
      <c r="J119" s="6">
        <f t="shared" si="65"/>
        <v>0</v>
      </c>
      <c r="K119" s="6">
        <f t="shared" si="65"/>
        <v>80</v>
      </c>
      <c r="L119" s="6">
        <f t="shared" si="65"/>
        <v>8</v>
      </c>
      <c r="M119" s="6">
        <f t="shared" si="65"/>
        <v>62</v>
      </c>
    </row>
    <row r="120" spans="1:13" ht="13.15" customHeight="1" x14ac:dyDescent="0.25">
      <c r="B120" s="6" t="s">
        <v>11</v>
      </c>
      <c r="C120" s="6">
        <f>SUM(D120,M120)</f>
        <v>27</v>
      </c>
      <c r="D120" s="6">
        <f>SUM(E120:L120)</f>
        <v>21</v>
      </c>
      <c r="E120" s="24">
        <v>0</v>
      </c>
      <c r="F120" s="23">
        <v>2</v>
      </c>
      <c r="G120" s="23">
        <v>4</v>
      </c>
      <c r="H120" s="24">
        <v>0</v>
      </c>
      <c r="I120" s="23">
        <v>2</v>
      </c>
      <c r="J120" s="24">
        <v>0</v>
      </c>
      <c r="K120" s="23">
        <v>12</v>
      </c>
      <c r="L120" s="23">
        <v>1</v>
      </c>
      <c r="M120" s="12">
        <v>6</v>
      </c>
    </row>
    <row r="121" spans="1:13" ht="13.15" customHeight="1" x14ac:dyDescent="0.25">
      <c r="B121" s="6" t="s">
        <v>12</v>
      </c>
      <c r="C121" s="6">
        <f>SUM(D121,M121)</f>
        <v>153</v>
      </c>
      <c r="D121" s="6">
        <f>SUM(E121:L121)</f>
        <v>97</v>
      </c>
      <c r="E121" s="23">
        <v>1</v>
      </c>
      <c r="F121" s="23">
        <v>1</v>
      </c>
      <c r="G121" s="23">
        <v>13</v>
      </c>
      <c r="H121" s="24">
        <v>0</v>
      </c>
      <c r="I121" s="23">
        <v>7</v>
      </c>
      <c r="J121" s="24">
        <v>0</v>
      </c>
      <c r="K121" s="23">
        <v>68</v>
      </c>
      <c r="L121" s="23">
        <v>7</v>
      </c>
      <c r="M121" s="12">
        <v>56</v>
      </c>
    </row>
    <row r="123" spans="1:13" ht="13.15" customHeight="1" x14ac:dyDescent="0.2">
      <c r="A123" s="6" t="s">
        <v>16</v>
      </c>
      <c r="B123" s="6" t="s">
        <v>0</v>
      </c>
      <c r="C123" s="6">
        <f t="shared" ref="C123:M123" si="66">SUM(C124,C125)</f>
        <v>1</v>
      </c>
      <c r="D123" s="6">
        <f t="shared" si="66"/>
        <v>1</v>
      </c>
      <c r="E123" s="6">
        <f t="shared" ref="E123" si="67">SUM(E124,E125)</f>
        <v>0</v>
      </c>
      <c r="F123" s="6">
        <f t="shared" si="66"/>
        <v>1</v>
      </c>
      <c r="G123" s="6">
        <f t="shared" si="66"/>
        <v>0</v>
      </c>
      <c r="H123" s="6">
        <f t="shared" si="66"/>
        <v>0</v>
      </c>
      <c r="I123" s="6">
        <f t="shared" si="66"/>
        <v>0</v>
      </c>
      <c r="J123" s="6">
        <f t="shared" si="66"/>
        <v>0</v>
      </c>
      <c r="K123" s="6">
        <f t="shared" si="66"/>
        <v>0</v>
      </c>
      <c r="L123" s="6">
        <f t="shared" si="66"/>
        <v>0</v>
      </c>
      <c r="M123" s="6">
        <f t="shared" si="66"/>
        <v>0</v>
      </c>
    </row>
    <row r="124" spans="1:13" ht="13.15" customHeight="1" x14ac:dyDescent="0.2">
      <c r="B124" s="6" t="s">
        <v>11</v>
      </c>
      <c r="C124" s="6">
        <f>SUM(D124,M124)</f>
        <v>1</v>
      </c>
      <c r="D124" s="6">
        <f>SUM(E124:L124)</f>
        <v>1</v>
      </c>
      <c r="E124" s="14">
        <v>0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3">
        <v>0</v>
      </c>
      <c r="L124" s="14">
        <v>0</v>
      </c>
      <c r="M124" s="12">
        <v>0</v>
      </c>
    </row>
    <row r="125" spans="1:13" ht="13.15" customHeight="1" x14ac:dyDescent="0.25">
      <c r="B125" s="6" t="s">
        <v>12</v>
      </c>
      <c r="C125" s="6">
        <f>SUM(D125,M125)</f>
        <v>0</v>
      </c>
      <c r="D125" s="6">
        <f>SUM(E125:L125)</f>
        <v>0</v>
      </c>
      <c r="E125" s="18">
        <v>0</v>
      </c>
      <c r="F125" s="19">
        <v>0</v>
      </c>
      <c r="G125" s="18">
        <v>0</v>
      </c>
      <c r="H125" s="19">
        <v>0</v>
      </c>
      <c r="I125" s="18">
        <v>0</v>
      </c>
      <c r="J125" s="18">
        <v>0</v>
      </c>
      <c r="K125" s="19">
        <v>0</v>
      </c>
      <c r="L125" s="19">
        <v>0</v>
      </c>
      <c r="M125" s="12">
        <v>0</v>
      </c>
    </row>
    <row r="126" spans="1:13" ht="13.15" customHeight="1" x14ac:dyDescent="0.2"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3.15" customHeight="1" x14ac:dyDescent="0.2">
      <c r="A127" s="6" t="s">
        <v>33</v>
      </c>
      <c r="B127" s="6" t="s">
        <v>0</v>
      </c>
      <c r="C127" s="6">
        <f t="shared" ref="C127:M127" si="68">SUM(C128,C129)</f>
        <v>1</v>
      </c>
      <c r="D127" s="6">
        <f t="shared" si="68"/>
        <v>1</v>
      </c>
      <c r="E127" s="6">
        <f>SUM(E128,E129)</f>
        <v>0</v>
      </c>
      <c r="F127" s="6">
        <f t="shared" si="68"/>
        <v>0</v>
      </c>
      <c r="G127" s="6">
        <f t="shared" si="68"/>
        <v>0</v>
      </c>
      <c r="H127" s="6">
        <f t="shared" si="68"/>
        <v>0</v>
      </c>
      <c r="I127" s="6">
        <f t="shared" si="68"/>
        <v>0</v>
      </c>
      <c r="J127" s="6">
        <f t="shared" si="68"/>
        <v>0</v>
      </c>
      <c r="K127" s="6">
        <f t="shared" si="68"/>
        <v>1</v>
      </c>
      <c r="L127" s="6">
        <f t="shared" si="68"/>
        <v>0</v>
      </c>
      <c r="M127" s="6">
        <f t="shared" si="68"/>
        <v>0</v>
      </c>
    </row>
    <row r="128" spans="1:13" ht="13.15" customHeight="1" x14ac:dyDescent="0.2">
      <c r="B128" s="6" t="s">
        <v>11</v>
      </c>
      <c r="C128" s="6">
        <f>SUM(D128,M128)</f>
        <v>1</v>
      </c>
      <c r="D128" s="6">
        <f>SUM(F128:L128)</f>
        <v>1</v>
      </c>
      <c r="E128" s="13">
        <v>0</v>
      </c>
      <c r="F128" s="13">
        <v>0</v>
      </c>
      <c r="G128" s="13">
        <v>0</v>
      </c>
      <c r="H128" s="14">
        <v>0</v>
      </c>
      <c r="I128" s="13">
        <v>0</v>
      </c>
      <c r="J128" s="13">
        <v>0</v>
      </c>
      <c r="K128" s="13">
        <v>1</v>
      </c>
      <c r="L128" s="14">
        <v>0</v>
      </c>
      <c r="M128" s="12">
        <v>0</v>
      </c>
    </row>
    <row r="129" spans="1:13" ht="13.15" customHeight="1" x14ac:dyDescent="0.2">
      <c r="B129" s="6" t="s">
        <v>12</v>
      </c>
      <c r="C129" s="6">
        <f>SUM(D129,M129)</f>
        <v>0</v>
      </c>
      <c r="D129" s="6">
        <f>SUM(F129:L129)</f>
        <v>0</v>
      </c>
      <c r="E129" s="14">
        <v>0</v>
      </c>
      <c r="F129" s="14">
        <v>0</v>
      </c>
      <c r="G129" s="13">
        <v>0</v>
      </c>
      <c r="H129" s="13">
        <v>0</v>
      </c>
      <c r="I129" s="14">
        <v>0</v>
      </c>
      <c r="J129" s="14">
        <v>0</v>
      </c>
      <c r="K129" s="13">
        <v>0</v>
      </c>
      <c r="L129" s="14">
        <v>0</v>
      </c>
      <c r="M129" s="12">
        <v>0</v>
      </c>
    </row>
    <row r="131" spans="1:13" ht="12.75" x14ac:dyDescent="0.2">
      <c r="A131" s="6" t="s">
        <v>49</v>
      </c>
      <c r="B131" s="6" t="s">
        <v>0</v>
      </c>
      <c r="C131" s="6">
        <f t="shared" ref="C131:D131" si="69">SUM(C132,C133)</f>
        <v>518</v>
      </c>
      <c r="D131" s="6">
        <f t="shared" si="69"/>
        <v>469</v>
      </c>
      <c r="E131" s="6">
        <f>SUM(E132,E133)</f>
        <v>13</v>
      </c>
      <c r="F131" s="6">
        <f t="shared" ref="F131:M131" si="70">SUM(F132,F133)</f>
        <v>21</v>
      </c>
      <c r="G131" s="6">
        <f t="shared" si="70"/>
        <v>26</v>
      </c>
      <c r="H131" s="6">
        <f t="shared" si="70"/>
        <v>2</v>
      </c>
      <c r="I131" s="6">
        <f t="shared" si="70"/>
        <v>19</v>
      </c>
      <c r="J131" s="6">
        <f t="shared" si="70"/>
        <v>0</v>
      </c>
      <c r="K131" s="6">
        <f t="shared" si="70"/>
        <v>379</v>
      </c>
      <c r="L131" s="6">
        <f t="shared" si="70"/>
        <v>9</v>
      </c>
      <c r="M131" s="6">
        <f t="shared" si="70"/>
        <v>49</v>
      </c>
    </row>
    <row r="132" spans="1:13" ht="12.75" x14ac:dyDescent="0.2">
      <c r="B132" s="6" t="s">
        <v>11</v>
      </c>
      <c r="C132" s="6">
        <f>SUM(D132,M132)</f>
        <v>338</v>
      </c>
      <c r="D132" s="6">
        <f>SUM(E132:L132)</f>
        <v>315</v>
      </c>
      <c r="E132" s="6">
        <f t="shared" ref="E132:M132" si="71">SUM(E136,E166)</f>
        <v>9</v>
      </c>
      <c r="F132" s="6">
        <f t="shared" si="71"/>
        <v>13</v>
      </c>
      <c r="G132" s="6">
        <f t="shared" si="71"/>
        <v>14</v>
      </c>
      <c r="H132" s="6">
        <f t="shared" si="71"/>
        <v>2</v>
      </c>
      <c r="I132" s="6">
        <f t="shared" si="71"/>
        <v>11</v>
      </c>
      <c r="J132" s="6">
        <f t="shared" si="71"/>
        <v>0</v>
      </c>
      <c r="K132" s="6">
        <f t="shared" si="71"/>
        <v>260</v>
      </c>
      <c r="L132" s="6">
        <f t="shared" si="71"/>
        <v>6</v>
      </c>
      <c r="M132" s="6">
        <f t="shared" si="71"/>
        <v>23</v>
      </c>
    </row>
    <row r="133" spans="1:13" ht="12.75" x14ac:dyDescent="0.2">
      <c r="B133" s="6" t="s">
        <v>12</v>
      </c>
      <c r="C133" s="6">
        <f>SUM(D133,M133)</f>
        <v>180</v>
      </c>
      <c r="D133" s="6">
        <f>SUM(E133:L133)</f>
        <v>154</v>
      </c>
      <c r="E133" s="6">
        <f t="shared" ref="E133:L133" si="72">SUM(E137,E167)</f>
        <v>4</v>
      </c>
      <c r="F133" s="6">
        <f t="shared" si="72"/>
        <v>8</v>
      </c>
      <c r="G133" s="6">
        <f t="shared" si="72"/>
        <v>12</v>
      </c>
      <c r="H133" s="6">
        <f t="shared" si="72"/>
        <v>0</v>
      </c>
      <c r="I133" s="6">
        <f t="shared" si="72"/>
        <v>8</v>
      </c>
      <c r="J133" s="6">
        <f t="shared" si="72"/>
        <v>0</v>
      </c>
      <c r="K133" s="6">
        <f t="shared" si="72"/>
        <v>119</v>
      </c>
      <c r="L133" s="6">
        <f t="shared" si="72"/>
        <v>3</v>
      </c>
      <c r="M133" s="6">
        <f>SUM(M167,M163,M137)</f>
        <v>26</v>
      </c>
    </row>
    <row r="135" spans="1:13" ht="12.75" x14ac:dyDescent="0.2">
      <c r="A135" s="6" t="s">
        <v>14</v>
      </c>
      <c r="B135" s="6" t="s">
        <v>0</v>
      </c>
      <c r="C135" s="6">
        <f t="shared" ref="C135:D135" si="73">SUM(C136,C137)</f>
        <v>184</v>
      </c>
      <c r="D135" s="6">
        <f t="shared" si="73"/>
        <v>144</v>
      </c>
      <c r="E135" s="6">
        <f>SUM(E136,E137)</f>
        <v>3</v>
      </c>
      <c r="F135" s="6">
        <f t="shared" ref="F135:M135" si="74">SUM(F136,F137)</f>
        <v>3</v>
      </c>
      <c r="G135" s="6">
        <f t="shared" si="74"/>
        <v>9</v>
      </c>
      <c r="H135" s="6">
        <f t="shared" si="74"/>
        <v>1</v>
      </c>
      <c r="I135" s="6">
        <f t="shared" si="74"/>
        <v>10</v>
      </c>
      <c r="J135" s="6">
        <f t="shared" si="74"/>
        <v>0</v>
      </c>
      <c r="K135" s="6">
        <f t="shared" si="74"/>
        <v>110</v>
      </c>
      <c r="L135" s="6">
        <f t="shared" si="74"/>
        <v>8</v>
      </c>
      <c r="M135" s="6">
        <f t="shared" si="74"/>
        <v>40</v>
      </c>
    </row>
    <row r="136" spans="1:13" ht="15" x14ac:dyDescent="0.25">
      <c r="B136" s="6" t="s">
        <v>11</v>
      </c>
      <c r="C136" s="6">
        <f>SUM(D136,M136)</f>
        <v>119</v>
      </c>
      <c r="D136" s="6">
        <f>SUM(E136:L136)</f>
        <v>99</v>
      </c>
      <c r="E136" s="23">
        <v>2</v>
      </c>
      <c r="F136" s="23">
        <v>1</v>
      </c>
      <c r="G136" s="23">
        <v>5</v>
      </c>
      <c r="H136" s="23">
        <v>1</v>
      </c>
      <c r="I136" s="23">
        <v>6</v>
      </c>
      <c r="J136" s="24">
        <v>0</v>
      </c>
      <c r="K136" s="23">
        <v>79</v>
      </c>
      <c r="L136" s="23">
        <v>5</v>
      </c>
      <c r="M136" s="12">
        <v>20</v>
      </c>
    </row>
    <row r="137" spans="1:13" ht="13.15" customHeight="1" x14ac:dyDescent="0.2">
      <c r="B137" s="6" t="s">
        <v>12</v>
      </c>
      <c r="C137" s="6">
        <f>SUM(D137,M137)</f>
        <v>65</v>
      </c>
      <c r="D137" s="6">
        <f>SUM(E137:L137)</f>
        <v>45</v>
      </c>
      <c r="E137" s="11">
        <v>1</v>
      </c>
      <c r="F137" s="11">
        <v>2</v>
      </c>
      <c r="G137" s="11">
        <v>4</v>
      </c>
      <c r="H137" s="11">
        <v>0</v>
      </c>
      <c r="I137" s="11">
        <v>4</v>
      </c>
      <c r="J137" s="11">
        <v>0</v>
      </c>
      <c r="K137" s="11">
        <v>31</v>
      </c>
      <c r="L137" s="11">
        <v>3</v>
      </c>
      <c r="M137" s="11">
        <v>20</v>
      </c>
    </row>
    <row r="138" spans="1:13" ht="13.15" customHeight="1" x14ac:dyDescent="0.2"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3.15" customHeight="1" x14ac:dyDescent="0.2">
      <c r="A139" s="6" t="s">
        <v>53</v>
      </c>
      <c r="B139" s="6" t="s">
        <v>0</v>
      </c>
      <c r="C139" s="6">
        <f t="shared" ref="C139:D139" si="75">SUM(C140,C141)</f>
        <v>78</v>
      </c>
      <c r="D139" s="6">
        <f t="shared" si="75"/>
        <v>3</v>
      </c>
      <c r="E139" s="6">
        <f>SUM(E140,E141)</f>
        <v>0</v>
      </c>
      <c r="F139" s="6">
        <f t="shared" ref="F139:M139" si="76">SUM(F140,F141)</f>
        <v>0</v>
      </c>
      <c r="G139" s="6">
        <f t="shared" si="76"/>
        <v>0</v>
      </c>
      <c r="H139" s="6">
        <f t="shared" si="76"/>
        <v>0</v>
      </c>
      <c r="I139" s="6">
        <f t="shared" si="76"/>
        <v>0</v>
      </c>
      <c r="J139" s="6">
        <f t="shared" si="76"/>
        <v>0</v>
      </c>
      <c r="K139" s="6">
        <f t="shared" si="76"/>
        <v>2</v>
      </c>
      <c r="L139" s="6">
        <f t="shared" si="76"/>
        <v>1</v>
      </c>
      <c r="M139" s="6">
        <f t="shared" si="76"/>
        <v>75</v>
      </c>
    </row>
    <row r="140" spans="1:13" ht="13.15" customHeight="1" x14ac:dyDescent="0.2">
      <c r="B140" s="6" t="s">
        <v>11</v>
      </c>
      <c r="C140" s="6">
        <f>SUM(D140,M140)</f>
        <v>1</v>
      </c>
      <c r="D140" s="6">
        <f>SUM(E140:L140)</f>
        <v>1</v>
      </c>
      <c r="E140" s="6">
        <f t="shared" ref="E140:M140" si="77">SUM(E144,E173)</f>
        <v>0</v>
      </c>
      <c r="F140" s="6">
        <f t="shared" si="77"/>
        <v>0</v>
      </c>
      <c r="G140" s="6">
        <f t="shared" si="77"/>
        <v>0</v>
      </c>
      <c r="H140" s="6">
        <f t="shared" si="77"/>
        <v>0</v>
      </c>
      <c r="I140" s="6">
        <f t="shared" si="77"/>
        <v>0</v>
      </c>
      <c r="J140" s="6">
        <f t="shared" si="77"/>
        <v>0</v>
      </c>
      <c r="K140" s="6">
        <f t="shared" si="77"/>
        <v>1</v>
      </c>
      <c r="L140" s="6">
        <f t="shared" si="77"/>
        <v>0</v>
      </c>
      <c r="M140" s="6">
        <f t="shared" si="77"/>
        <v>0</v>
      </c>
    </row>
    <row r="141" spans="1:13" ht="13.15" customHeight="1" x14ac:dyDescent="0.2">
      <c r="B141" s="6" t="s">
        <v>12</v>
      </c>
      <c r="C141" s="6">
        <f>SUM(D141,M141)</f>
        <v>77</v>
      </c>
      <c r="D141" s="6">
        <f>SUM(E141:L141)</f>
        <v>2</v>
      </c>
      <c r="E141" s="6">
        <f t="shared" ref="E141:L141" si="78">SUM(E146,E174)</f>
        <v>0</v>
      </c>
      <c r="F141" s="6">
        <f t="shared" si="78"/>
        <v>0</v>
      </c>
      <c r="G141" s="6">
        <f t="shared" si="78"/>
        <v>0</v>
      </c>
      <c r="H141" s="6">
        <f t="shared" si="78"/>
        <v>0</v>
      </c>
      <c r="I141" s="6">
        <f t="shared" si="78"/>
        <v>0</v>
      </c>
      <c r="J141" s="6">
        <f t="shared" si="78"/>
        <v>0</v>
      </c>
      <c r="K141" s="6">
        <f t="shared" si="78"/>
        <v>1</v>
      </c>
      <c r="L141" s="6">
        <f t="shared" si="78"/>
        <v>1</v>
      </c>
      <c r="M141" s="6">
        <f>SUM(M174,M170,M146)</f>
        <v>75</v>
      </c>
    </row>
    <row r="143" spans="1:13" ht="13.15" customHeight="1" x14ac:dyDescent="0.2">
      <c r="A143" s="6" t="s">
        <v>14</v>
      </c>
      <c r="B143" s="6" t="s">
        <v>0</v>
      </c>
      <c r="C143" s="6">
        <f t="shared" ref="C143:D143" si="79">SUM(C144,C145)</f>
        <v>2</v>
      </c>
      <c r="D143" s="6">
        <f t="shared" si="79"/>
        <v>2</v>
      </c>
      <c r="E143" s="6">
        <f>SUM(E144,E145)</f>
        <v>1</v>
      </c>
      <c r="F143" s="6">
        <f t="shared" ref="F143:M143" si="80">SUM(F144,F145)</f>
        <v>0</v>
      </c>
      <c r="G143" s="6">
        <f t="shared" si="80"/>
        <v>0</v>
      </c>
      <c r="H143" s="6">
        <f t="shared" si="80"/>
        <v>0</v>
      </c>
      <c r="I143" s="6">
        <f t="shared" si="80"/>
        <v>0</v>
      </c>
      <c r="J143" s="6">
        <f t="shared" si="80"/>
        <v>0</v>
      </c>
      <c r="K143" s="6">
        <f t="shared" si="80"/>
        <v>1</v>
      </c>
      <c r="L143" s="6">
        <f t="shared" si="80"/>
        <v>0</v>
      </c>
      <c r="M143" s="6">
        <f t="shared" si="80"/>
        <v>0</v>
      </c>
    </row>
    <row r="144" spans="1:13" ht="13.15" customHeight="1" x14ac:dyDescent="0.2">
      <c r="B144" s="6" t="s">
        <v>11</v>
      </c>
      <c r="C144" s="6">
        <f>SUM(D144,M144)</f>
        <v>1</v>
      </c>
      <c r="D144" s="6">
        <f>SUM(E144:L144)</f>
        <v>1</v>
      </c>
      <c r="E144" s="13">
        <v>0</v>
      </c>
      <c r="F144" s="13">
        <v>0</v>
      </c>
      <c r="G144" s="13">
        <v>0</v>
      </c>
      <c r="H144" s="14">
        <v>0</v>
      </c>
      <c r="I144" s="13">
        <v>0</v>
      </c>
      <c r="J144" s="13">
        <v>0</v>
      </c>
      <c r="K144" s="13">
        <v>1</v>
      </c>
      <c r="L144" s="14">
        <v>0</v>
      </c>
      <c r="M144" s="12">
        <v>0</v>
      </c>
    </row>
    <row r="145" spans="1:28" ht="13.15" customHeight="1" x14ac:dyDescent="0.2">
      <c r="B145" s="6" t="s">
        <v>12</v>
      </c>
      <c r="C145" s="6">
        <f>SUM(D145,M145)</f>
        <v>1</v>
      </c>
      <c r="D145" s="6">
        <f>SUM(E145:L145)</f>
        <v>1</v>
      </c>
      <c r="E145" s="14">
        <v>1</v>
      </c>
      <c r="F145" s="14">
        <v>0</v>
      </c>
      <c r="G145" s="13">
        <v>0</v>
      </c>
      <c r="H145" s="13">
        <v>0</v>
      </c>
      <c r="I145" s="14">
        <v>0</v>
      </c>
      <c r="J145" s="14">
        <v>0</v>
      </c>
      <c r="K145" s="13">
        <v>0</v>
      </c>
      <c r="L145" s="14">
        <v>0</v>
      </c>
      <c r="M145" s="12">
        <v>0</v>
      </c>
    </row>
    <row r="147" spans="1:28" ht="13.15" customHeight="1" x14ac:dyDescent="0.2">
      <c r="A147" s="6" t="s">
        <v>33</v>
      </c>
      <c r="B147" s="6" t="s">
        <v>0</v>
      </c>
      <c r="C147" s="6">
        <f t="shared" ref="C147:D147" si="81">SUM(C148,C149)</f>
        <v>9</v>
      </c>
      <c r="D147" s="6">
        <f t="shared" si="81"/>
        <v>9</v>
      </c>
      <c r="E147" s="6">
        <f>SUM(E148,E149)</f>
        <v>1</v>
      </c>
      <c r="F147" s="6">
        <f t="shared" ref="F147:M147" si="82">SUM(F148,F149)</f>
        <v>2</v>
      </c>
      <c r="G147" s="6">
        <f t="shared" si="82"/>
        <v>1</v>
      </c>
      <c r="H147" s="6">
        <f t="shared" si="82"/>
        <v>0</v>
      </c>
      <c r="I147" s="6">
        <f t="shared" si="82"/>
        <v>0</v>
      </c>
      <c r="J147" s="6">
        <f t="shared" si="82"/>
        <v>0</v>
      </c>
      <c r="K147" s="6">
        <f t="shared" si="82"/>
        <v>5</v>
      </c>
      <c r="L147" s="6">
        <f t="shared" si="82"/>
        <v>0</v>
      </c>
      <c r="M147" s="6">
        <f t="shared" si="82"/>
        <v>0</v>
      </c>
    </row>
    <row r="148" spans="1:28" ht="13.15" customHeight="1" x14ac:dyDescent="0.2">
      <c r="B148" s="6" t="s">
        <v>11</v>
      </c>
      <c r="C148" s="6">
        <f>SUM(D148,M148)</f>
        <v>7</v>
      </c>
      <c r="D148" s="6">
        <f>SUM(E148:L148)</f>
        <v>7</v>
      </c>
      <c r="E148" s="13">
        <v>1</v>
      </c>
      <c r="F148" s="13">
        <v>2</v>
      </c>
      <c r="G148" s="13">
        <v>1</v>
      </c>
      <c r="H148" s="14">
        <v>0</v>
      </c>
      <c r="I148" s="13">
        <v>0</v>
      </c>
      <c r="J148" s="13">
        <v>0</v>
      </c>
      <c r="K148" s="13">
        <v>3</v>
      </c>
      <c r="L148" s="14">
        <v>0</v>
      </c>
      <c r="M148" s="12">
        <v>0</v>
      </c>
    </row>
    <row r="149" spans="1:28" ht="13.15" customHeight="1" x14ac:dyDescent="0.2">
      <c r="B149" s="6" t="s">
        <v>12</v>
      </c>
      <c r="C149" s="6">
        <f>SUM(D149,M149)</f>
        <v>2</v>
      </c>
      <c r="D149" s="6">
        <f>SUM(E149:L149)</f>
        <v>2</v>
      </c>
      <c r="E149" s="14">
        <v>0</v>
      </c>
      <c r="F149" s="14">
        <v>0</v>
      </c>
      <c r="G149" s="13">
        <v>0</v>
      </c>
      <c r="H149" s="13">
        <v>0</v>
      </c>
      <c r="I149" s="14">
        <v>0</v>
      </c>
      <c r="J149" s="14">
        <v>0</v>
      </c>
      <c r="K149" s="13">
        <v>2</v>
      </c>
      <c r="L149" s="14">
        <v>0</v>
      </c>
      <c r="M149" s="12">
        <v>0</v>
      </c>
    </row>
    <row r="154" spans="1:28" s="15" customFormat="1" ht="13.15" customHeight="1" x14ac:dyDescent="0.2">
      <c r="A154" s="6" t="s">
        <v>54</v>
      </c>
      <c r="B154" s="6" t="s">
        <v>0</v>
      </c>
      <c r="C154" s="6">
        <f t="shared" ref="C154:D154" si="83">SUM(C155,C156)</f>
        <v>2</v>
      </c>
      <c r="D154" s="6">
        <f t="shared" si="83"/>
        <v>2</v>
      </c>
      <c r="E154" s="6">
        <f>SUM(E155,E156)</f>
        <v>0</v>
      </c>
      <c r="F154" s="6">
        <f t="shared" ref="F154:M154" si="84">SUM(F155,F156)</f>
        <v>0</v>
      </c>
      <c r="G154" s="6">
        <f t="shared" si="84"/>
        <v>1</v>
      </c>
      <c r="H154" s="6">
        <f t="shared" si="84"/>
        <v>0</v>
      </c>
      <c r="I154" s="6">
        <f t="shared" si="84"/>
        <v>0</v>
      </c>
      <c r="J154" s="6">
        <f t="shared" si="84"/>
        <v>0</v>
      </c>
      <c r="K154" s="6">
        <f t="shared" si="84"/>
        <v>1</v>
      </c>
      <c r="L154" s="6">
        <f t="shared" si="84"/>
        <v>0</v>
      </c>
      <c r="M154" s="6">
        <f t="shared" si="84"/>
        <v>0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s="15" customFormat="1" ht="13.15" customHeight="1" x14ac:dyDescent="0.2">
      <c r="A155" s="6"/>
      <c r="B155" s="6" t="s">
        <v>11</v>
      </c>
      <c r="C155" s="6">
        <f>SUM(D155,M155)</f>
        <v>2</v>
      </c>
      <c r="D155" s="6">
        <f>SUM(E155:L155)</f>
        <v>2</v>
      </c>
      <c r="E155" s="6">
        <f>SUM(E159)</f>
        <v>0</v>
      </c>
      <c r="F155" s="6">
        <f t="shared" ref="F155:M155" si="85">SUM(F159)</f>
        <v>0</v>
      </c>
      <c r="G155" s="6">
        <f t="shared" si="85"/>
        <v>1</v>
      </c>
      <c r="H155" s="6">
        <f t="shared" si="85"/>
        <v>0</v>
      </c>
      <c r="I155" s="6">
        <f t="shared" si="85"/>
        <v>0</v>
      </c>
      <c r="J155" s="6">
        <f t="shared" si="85"/>
        <v>0</v>
      </c>
      <c r="K155" s="6">
        <f t="shared" si="85"/>
        <v>1</v>
      </c>
      <c r="L155" s="6">
        <f t="shared" si="85"/>
        <v>0</v>
      </c>
      <c r="M155" s="6">
        <f t="shared" si="85"/>
        <v>0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3.15" customHeight="1" x14ac:dyDescent="0.2">
      <c r="B156" s="6" t="s">
        <v>12</v>
      </c>
      <c r="C156" s="6">
        <f>SUM(D156,M156)</f>
        <v>0</v>
      </c>
      <c r="D156" s="6">
        <f>SUM(E156:L156)</f>
        <v>0</v>
      </c>
      <c r="E156" s="6">
        <f>SUM(E160)</f>
        <v>0</v>
      </c>
      <c r="F156" s="6">
        <f t="shared" ref="F156:M156" si="86">SUM(F160)</f>
        <v>0</v>
      </c>
      <c r="G156" s="6">
        <f t="shared" si="86"/>
        <v>0</v>
      </c>
      <c r="H156" s="6">
        <f t="shared" si="86"/>
        <v>0</v>
      </c>
      <c r="I156" s="6">
        <f t="shared" si="86"/>
        <v>0</v>
      </c>
      <c r="J156" s="6">
        <f t="shared" si="86"/>
        <v>0</v>
      </c>
      <c r="K156" s="6">
        <f t="shared" si="86"/>
        <v>0</v>
      </c>
      <c r="L156" s="6">
        <f t="shared" si="86"/>
        <v>0</v>
      </c>
      <c r="M156" s="6">
        <f t="shared" si="86"/>
        <v>0</v>
      </c>
    </row>
    <row r="158" spans="1:28" ht="13.15" customHeight="1" x14ac:dyDescent="0.2">
      <c r="A158" s="6" t="s">
        <v>16</v>
      </c>
      <c r="B158" s="6" t="s">
        <v>0</v>
      </c>
      <c r="C158" s="6">
        <f t="shared" ref="C158:D158" si="87">SUM(C159,C160)</f>
        <v>2</v>
      </c>
      <c r="D158" s="6">
        <f t="shared" si="87"/>
        <v>2</v>
      </c>
      <c r="E158" s="6">
        <f>SUM(E159,E160)</f>
        <v>0</v>
      </c>
      <c r="F158" s="6">
        <f t="shared" ref="F158:M158" si="88">SUM(F159,F160)</f>
        <v>0</v>
      </c>
      <c r="G158" s="6">
        <f t="shared" si="88"/>
        <v>1</v>
      </c>
      <c r="H158" s="6">
        <f t="shared" si="88"/>
        <v>0</v>
      </c>
      <c r="I158" s="6">
        <f t="shared" si="88"/>
        <v>0</v>
      </c>
      <c r="J158" s="6">
        <f t="shared" si="88"/>
        <v>0</v>
      </c>
      <c r="K158" s="6">
        <f t="shared" si="88"/>
        <v>1</v>
      </c>
      <c r="L158" s="6">
        <f t="shared" si="88"/>
        <v>0</v>
      </c>
      <c r="M158" s="6">
        <f t="shared" si="88"/>
        <v>0</v>
      </c>
    </row>
    <row r="159" spans="1:28" ht="13.15" customHeight="1" x14ac:dyDescent="0.2">
      <c r="B159" s="6" t="s">
        <v>11</v>
      </c>
      <c r="C159" s="6">
        <f>SUM(D159,M159)</f>
        <v>2</v>
      </c>
      <c r="D159" s="6">
        <f>SUM(E159:L159)</f>
        <v>2</v>
      </c>
      <c r="E159" s="13">
        <v>0</v>
      </c>
      <c r="F159" s="13">
        <v>0</v>
      </c>
      <c r="G159" s="13">
        <v>1</v>
      </c>
      <c r="H159" s="14">
        <v>0</v>
      </c>
      <c r="I159" s="13">
        <v>0</v>
      </c>
      <c r="J159" s="13">
        <v>0</v>
      </c>
      <c r="K159" s="13">
        <v>1</v>
      </c>
      <c r="L159" s="14">
        <v>0</v>
      </c>
      <c r="M159" s="12">
        <v>0</v>
      </c>
    </row>
    <row r="160" spans="1:28" ht="13.15" customHeight="1" x14ac:dyDescent="0.2">
      <c r="B160" s="6" t="s">
        <v>12</v>
      </c>
      <c r="C160" s="6">
        <f>SUM(D160,M160)</f>
        <v>0</v>
      </c>
      <c r="D160" s="6">
        <f>SUM(E160:L160)</f>
        <v>0</v>
      </c>
      <c r="E160" s="14">
        <v>0</v>
      </c>
      <c r="F160" s="14">
        <v>0</v>
      </c>
      <c r="G160" s="13">
        <v>0</v>
      </c>
      <c r="H160" s="13">
        <v>0</v>
      </c>
      <c r="I160" s="14">
        <v>0</v>
      </c>
      <c r="J160" s="14">
        <v>0</v>
      </c>
      <c r="K160" s="13">
        <v>0</v>
      </c>
      <c r="L160" s="14">
        <v>0</v>
      </c>
      <c r="M160" s="12">
        <v>0</v>
      </c>
    </row>
    <row r="162" spans="1:13" ht="13.15" customHeight="1" x14ac:dyDescent="0.2">
      <c r="A162" s="6" t="s">
        <v>24</v>
      </c>
      <c r="B162" s="6" t="s">
        <v>0</v>
      </c>
      <c r="C162" s="6">
        <f t="shared" ref="C162:M162" si="89">SUM(C163,C164)</f>
        <v>219</v>
      </c>
      <c r="D162" s="6">
        <f t="shared" si="89"/>
        <v>216</v>
      </c>
      <c r="E162" s="6">
        <f>SUM(E163,E164)</f>
        <v>7</v>
      </c>
      <c r="F162" s="6">
        <f t="shared" si="89"/>
        <v>12</v>
      </c>
      <c r="G162" s="6">
        <f t="shared" si="89"/>
        <v>9</v>
      </c>
      <c r="H162" s="6">
        <f t="shared" si="89"/>
        <v>1</v>
      </c>
      <c r="I162" s="6">
        <f t="shared" si="89"/>
        <v>5</v>
      </c>
      <c r="J162" s="6">
        <f t="shared" ref="J162" si="90">SUM(J163,J164)</f>
        <v>0</v>
      </c>
      <c r="K162" s="6">
        <f t="shared" si="89"/>
        <v>181</v>
      </c>
      <c r="L162" s="6">
        <f t="shared" si="89"/>
        <v>1</v>
      </c>
      <c r="M162" s="6">
        <f t="shared" si="89"/>
        <v>3</v>
      </c>
    </row>
    <row r="163" spans="1:13" ht="13.15" customHeight="1" x14ac:dyDescent="0.2">
      <c r="B163" s="6" t="s">
        <v>11</v>
      </c>
      <c r="C163" s="6">
        <f>SUM(D163,M163)</f>
        <v>112</v>
      </c>
      <c r="D163" s="6">
        <f>SUM(E163:L163)</f>
        <v>109</v>
      </c>
      <c r="E163" s="6">
        <f>SUM(E167)</f>
        <v>3</v>
      </c>
      <c r="F163" s="6">
        <f t="shared" ref="F163:M164" si="91">SUM(F167)</f>
        <v>6</v>
      </c>
      <c r="G163" s="6">
        <f t="shared" si="91"/>
        <v>8</v>
      </c>
      <c r="H163" s="6">
        <f t="shared" si="91"/>
        <v>0</v>
      </c>
      <c r="I163" s="6">
        <f t="shared" si="91"/>
        <v>4</v>
      </c>
      <c r="J163" s="6">
        <f t="shared" ref="J163" si="92">SUM(J167)</f>
        <v>0</v>
      </c>
      <c r="K163" s="6">
        <f t="shared" si="91"/>
        <v>88</v>
      </c>
      <c r="L163" s="6">
        <f t="shared" si="91"/>
        <v>0</v>
      </c>
      <c r="M163" s="6">
        <f t="shared" si="91"/>
        <v>3</v>
      </c>
    </row>
    <row r="164" spans="1:13" ht="13.15" customHeight="1" x14ac:dyDescent="0.2">
      <c r="B164" s="6" t="s">
        <v>12</v>
      </c>
      <c r="C164" s="6">
        <f>SUM(D164,M164)</f>
        <v>107</v>
      </c>
      <c r="D164" s="6">
        <f>SUM(E164:L164)</f>
        <v>107</v>
      </c>
      <c r="E164" s="6">
        <f>SUM(E168)</f>
        <v>4</v>
      </c>
      <c r="F164" s="6">
        <f t="shared" si="91"/>
        <v>6</v>
      </c>
      <c r="G164" s="6">
        <f t="shared" si="91"/>
        <v>1</v>
      </c>
      <c r="H164" s="6">
        <f t="shared" si="91"/>
        <v>1</v>
      </c>
      <c r="I164" s="6">
        <f t="shared" si="91"/>
        <v>1</v>
      </c>
      <c r="J164" s="6">
        <f t="shared" ref="J164" si="93">SUM(J168)</f>
        <v>0</v>
      </c>
      <c r="K164" s="6">
        <f t="shared" si="91"/>
        <v>93</v>
      </c>
      <c r="L164" s="6">
        <f t="shared" si="91"/>
        <v>1</v>
      </c>
      <c r="M164" s="6">
        <f t="shared" si="91"/>
        <v>0</v>
      </c>
    </row>
    <row r="165" spans="1:13" ht="12.75" x14ac:dyDescent="0.2"/>
    <row r="166" spans="1:13" ht="12.75" x14ac:dyDescent="0.2">
      <c r="A166" s="6" t="s">
        <v>13</v>
      </c>
      <c r="B166" s="6" t="s">
        <v>0</v>
      </c>
      <c r="C166" s="6">
        <f t="shared" ref="C166:M166" si="94">SUM(C167,C168)</f>
        <v>219</v>
      </c>
      <c r="D166" s="6">
        <f t="shared" si="94"/>
        <v>216</v>
      </c>
      <c r="E166" s="6">
        <f>SUM(E167,E168)</f>
        <v>7</v>
      </c>
      <c r="F166" s="6">
        <f t="shared" si="94"/>
        <v>12</v>
      </c>
      <c r="G166" s="6">
        <f t="shared" si="94"/>
        <v>9</v>
      </c>
      <c r="H166" s="6">
        <f t="shared" si="94"/>
        <v>1</v>
      </c>
      <c r="I166" s="6">
        <f t="shared" si="94"/>
        <v>5</v>
      </c>
      <c r="J166" s="6">
        <f t="shared" si="94"/>
        <v>0</v>
      </c>
      <c r="K166" s="6">
        <f t="shared" si="94"/>
        <v>181</v>
      </c>
      <c r="L166" s="6">
        <f t="shared" si="94"/>
        <v>1</v>
      </c>
      <c r="M166" s="6">
        <f t="shared" si="94"/>
        <v>3</v>
      </c>
    </row>
    <row r="167" spans="1:13" ht="15" x14ac:dyDescent="0.25">
      <c r="B167" s="6" t="s">
        <v>11</v>
      </c>
      <c r="C167" s="6">
        <f>SUM(D167,M167)</f>
        <v>112</v>
      </c>
      <c r="D167" s="6">
        <f>SUM(E167:L167)</f>
        <v>109</v>
      </c>
      <c r="E167" s="23">
        <v>3</v>
      </c>
      <c r="F167" s="23">
        <v>6</v>
      </c>
      <c r="G167" s="23">
        <v>8</v>
      </c>
      <c r="H167" s="24">
        <v>0</v>
      </c>
      <c r="I167" s="23">
        <v>4</v>
      </c>
      <c r="J167" s="24">
        <v>0</v>
      </c>
      <c r="K167" s="23">
        <v>88</v>
      </c>
      <c r="L167" s="23">
        <v>0</v>
      </c>
      <c r="M167" s="12">
        <v>3</v>
      </c>
    </row>
    <row r="168" spans="1:13" ht="15" x14ac:dyDescent="0.25">
      <c r="B168" s="6" t="s">
        <v>12</v>
      </c>
      <c r="C168" s="6">
        <f>SUM(D168,M168)</f>
        <v>107</v>
      </c>
      <c r="D168" s="6">
        <f>SUM(E168:L168)</f>
        <v>107</v>
      </c>
      <c r="E168" s="23">
        <v>4</v>
      </c>
      <c r="F168" s="23">
        <v>6</v>
      </c>
      <c r="G168" s="23">
        <v>1</v>
      </c>
      <c r="H168" s="24">
        <v>1</v>
      </c>
      <c r="I168" s="23">
        <v>1</v>
      </c>
      <c r="J168" s="24">
        <v>0</v>
      </c>
      <c r="K168" s="23">
        <v>93</v>
      </c>
      <c r="L168" s="23">
        <v>1</v>
      </c>
      <c r="M168" s="12">
        <v>0</v>
      </c>
    </row>
    <row r="169" spans="1:13" ht="12.75" x14ac:dyDescent="0.2">
      <c r="E169" s="9"/>
      <c r="F169" s="8"/>
      <c r="G169" s="8"/>
      <c r="H169" s="8"/>
      <c r="I169" s="9"/>
      <c r="J169" s="9"/>
      <c r="K169" s="8"/>
      <c r="L169" s="8"/>
      <c r="M169" s="8"/>
    </row>
    <row r="170" spans="1:13" ht="13.15" customHeight="1" x14ac:dyDescent="0.2">
      <c r="A170" s="6" t="s">
        <v>25</v>
      </c>
      <c r="B170" s="6" t="s">
        <v>0</v>
      </c>
      <c r="C170" s="6">
        <f t="shared" ref="C170:M170" si="95">SUM(C171,C172)</f>
        <v>439</v>
      </c>
      <c r="D170" s="6">
        <f t="shared" si="95"/>
        <v>396</v>
      </c>
      <c r="E170" s="6">
        <f>SUM(E171,E172)</f>
        <v>15</v>
      </c>
      <c r="F170" s="6">
        <f t="shared" si="95"/>
        <v>9</v>
      </c>
      <c r="G170" s="6">
        <f t="shared" si="95"/>
        <v>35</v>
      </c>
      <c r="H170" s="6">
        <f t="shared" si="95"/>
        <v>2</v>
      </c>
      <c r="I170" s="6">
        <f t="shared" si="95"/>
        <v>15</v>
      </c>
      <c r="J170" s="6">
        <f t="shared" ref="J170" si="96">SUM(J171,J172)</f>
        <v>0</v>
      </c>
      <c r="K170" s="6">
        <f t="shared" si="95"/>
        <v>286</v>
      </c>
      <c r="L170" s="6">
        <f t="shared" si="95"/>
        <v>34</v>
      </c>
      <c r="M170" s="6">
        <f t="shared" si="95"/>
        <v>43</v>
      </c>
    </row>
    <row r="171" spans="1:13" ht="12.75" x14ac:dyDescent="0.2">
      <c r="B171" s="6" t="s">
        <v>11</v>
      </c>
      <c r="C171" s="6">
        <f>SUM(D171,M171)</f>
        <v>195</v>
      </c>
      <c r="D171" s="6">
        <f>SUM(E171:L171)</f>
        <v>181</v>
      </c>
      <c r="E171" s="6">
        <f>SUM(E175,E183)</f>
        <v>7</v>
      </c>
      <c r="F171" s="6">
        <f t="shared" ref="F171:M172" si="97">SUM(F175,F183)</f>
        <v>4</v>
      </c>
      <c r="G171" s="6">
        <f t="shared" si="97"/>
        <v>22</v>
      </c>
      <c r="H171" s="6">
        <f t="shared" si="97"/>
        <v>0</v>
      </c>
      <c r="I171" s="6">
        <f t="shared" si="97"/>
        <v>10</v>
      </c>
      <c r="J171" s="6">
        <f t="shared" ref="J171" si="98">SUM(J175,J183)</f>
        <v>0</v>
      </c>
      <c r="K171" s="6">
        <f t="shared" si="97"/>
        <v>123</v>
      </c>
      <c r="L171" s="6">
        <f t="shared" si="97"/>
        <v>15</v>
      </c>
      <c r="M171" s="6">
        <f t="shared" si="97"/>
        <v>14</v>
      </c>
    </row>
    <row r="172" spans="1:13" ht="12.75" x14ac:dyDescent="0.2">
      <c r="B172" s="6" t="s">
        <v>12</v>
      </c>
      <c r="C172" s="6">
        <f>SUM(D172,M172)</f>
        <v>244</v>
      </c>
      <c r="D172" s="6">
        <f>SUM(E172:L172)</f>
        <v>215</v>
      </c>
      <c r="E172" s="6">
        <f>SUM(E176,E184)</f>
        <v>8</v>
      </c>
      <c r="F172" s="6">
        <f t="shared" si="97"/>
        <v>5</v>
      </c>
      <c r="G172" s="6">
        <f t="shared" si="97"/>
        <v>13</v>
      </c>
      <c r="H172" s="6">
        <f t="shared" si="97"/>
        <v>2</v>
      </c>
      <c r="I172" s="6">
        <f t="shared" si="97"/>
        <v>5</v>
      </c>
      <c r="J172" s="6">
        <f t="shared" ref="J172" si="99">SUM(J176,J184)</f>
        <v>0</v>
      </c>
      <c r="K172" s="6">
        <f t="shared" si="97"/>
        <v>163</v>
      </c>
      <c r="L172" s="6">
        <f t="shared" si="97"/>
        <v>19</v>
      </c>
      <c r="M172" s="6">
        <f>SUM(M184,M180,M176)</f>
        <v>29</v>
      </c>
    </row>
    <row r="173" spans="1:13" ht="12.75" x14ac:dyDescent="0.2"/>
    <row r="174" spans="1:13" ht="13.15" customHeight="1" x14ac:dyDescent="0.2">
      <c r="A174" s="6" t="s">
        <v>14</v>
      </c>
      <c r="B174" s="6" t="s">
        <v>0</v>
      </c>
      <c r="C174" s="6">
        <f t="shared" ref="C174:M174" si="100">SUM(C175,C176)</f>
        <v>34</v>
      </c>
      <c r="D174" s="6">
        <f t="shared" si="100"/>
        <v>2</v>
      </c>
      <c r="E174" s="6">
        <f>SUM(E175,E176)</f>
        <v>0</v>
      </c>
      <c r="F174" s="6">
        <f t="shared" si="100"/>
        <v>0</v>
      </c>
      <c r="G174" s="6">
        <f t="shared" si="100"/>
        <v>0</v>
      </c>
      <c r="H174" s="6">
        <f t="shared" si="100"/>
        <v>0</v>
      </c>
      <c r="I174" s="6">
        <f t="shared" si="100"/>
        <v>0</v>
      </c>
      <c r="J174" s="6">
        <f t="shared" si="100"/>
        <v>0</v>
      </c>
      <c r="K174" s="6">
        <f t="shared" si="100"/>
        <v>1</v>
      </c>
      <c r="L174" s="6">
        <f t="shared" si="100"/>
        <v>1</v>
      </c>
      <c r="M174" s="6">
        <f t="shared" si="100"/>
        <v>32</v>
      </c>
    </row>
    <row r="175" spans="1:13" ht="15" x14ac:dyDescent="0.25">
      <c r="B175" s="6" t="s">
        <v>11</v>
      </c>
      <c r="C175" s="6">
        <f>SUM(D175,M175)</f>
        <v>13</v>
      </c>
      <c r="D175" s="6">
        <f>SUM(E175:L175)</f>
        <v>1</v>
      </c>
      <c r="E175" s="19">
        <v>0</v>
      </c>
      <c r="F175" s="19">
        <v>0</v>
      </c>
      <c r="G175" s="18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1</v>
      </c>
      <c r="M175" s="12">
        <v>12</v>
      </c>
    </row>
    <row r="176" spans="1:13" ht="15" x14ac:dyDescent="0.25">
      <c r="B176" s="6" t="s">
        <v>12</v>
      </c>
      <c r="C176" s="6">
        <f>SUM(D176,M176)</f>
        <v>21</v>
      </c>
      <c r="D176" s="6">
        <f>SUM(E176:L176)</f>
        <v>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1</v>
      </c>
      <c r="L176" s="23">
        <v>0</v>
      </c>
      <c r="M176" s="12">
        <v>20</v>
      </c>
    </row>
    <row r="177" spans="1:13" ht="12.75" x14ac:dyDescent="0.2"/>
    <row r="178" spans="1:13" ht="13.15" customHeight="1" x14ac:dyDescent="0.2">
      <c r="A178" s="6" t="s">
        <v>42</v>
      </c>
      <c r="B178" s="6" t="s">
        <v>0</v>
      </c>
      <c r="C178" s="6">
        <f t="shared" ref="C178:M178" si="101">SUM(C179,C180)</f>
        <v>4</v>
      </c>
      <c r="D178" s="6">
        <f t="shared" si="101"/>
        <v>1</v>
      </c>
      <c r="E178" s="6">
        <f>SUM(E179,E180)</f>
        <v>0</v>
      </c>
      <c r="F178" s="6">
        <f t="shared" si="101"/>
        <v>0</v>
      </c>
      <c r="G178" s="6">
        <f t="shared" si="101"/>
        <v>0</v>
      </c>
      <c r="H178" s="6">
        <f t="shared" si="101"/>
        <v>0</v>
      </c>
      <c r="I178" s="6">
        <f t="shared" si="101"/>
        <v>0</v>
      </c>
      <c r="J178" s="6">
        <f t="shared" si="101"/>
        <v>0</v>
      </c>
      <c r="K178" s="6">
        <f t="shared" si="101"/>
        <v>0</v>
      </c>
      <c r="L178" s="6">
        <f t="shared" si="101"/>
        <v>1</v>
      </c>
      <c r="M178" s="6">
        <f t="shared" si="101"/>
        <v>3</v>
      </c>
    </row>
    <row r="179" spans="1:13" ht="12.75" x14ac:dyDescent="0.2">
      <c r="B179" s="6" t="s">
        <v>11</v>
      </c>
      <c r="C179" s="6">
        <f>SUM(D179,M179)</f>
        <v>2</v>
      </c>
      <c r="D179" s="6">
        <f>SUM(E179:L179)</f>
        <v>1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1</v>
      </c>
      <c r="M179" s="12">
        <v>1</v>
      </c>
    </row>
    <row r="180" spans="1:13" ht="12.75" x14ac:dyDescent="0.2">
      <c r="B180" s="6" t="s">
        <v>12</v>
      </c>
      <c r="C180" s="6">
        <f>SUM(D180,M180)</f>
        <v>2</v>
      </c>
      <c r="D180" s="6">
        <f>SUM(E180:L180)</f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2</v>
      </c>
    </row>
    <row r="181" spans="1:13" ht="12.75" x14ac:dyDescent="0.2"/>
    <row r="182" spans="1:13" ht="13.15" customHeight="1" x14ac:dyDescent="0.2">
      <c r="A182" s="6" t="s">
        <v>57</v>
      </c>
      <c r="B182" s="6" t="s">
        <v>0</v>
      </c>
      <c r="C182" s="6">
        <f t="shared" ref="C182:M182" si="102">SUM(C183,C184)</f>
        <v>403</v>
      </c>
      <c r="D182" s="6">
        <f t="shared" si="102"/>
        <v>394</v>
      </c>
      <c r="E182" s="6">
        <f>SUM(E183,E184)</f>
        <v>15</v>
      </c>
      <c r="F182" s="6">
        <f t="shared" si="102"/>
        <v>9</v>
      </c>
      <c r="G182" s="6">
        <f t="shared" si="102"/>
        <v>35</v>
      </c>
      <c r="H182" s="6">
        <f t="shared" si="102"/>
        <v>2</v>
      </c>
      <c r="I182" s="6">
        <f t="shared" si="102"/>
        <v>15</v>
      </c>
      <c r="J182" s="6">
        <f t="shared" si="102"/>
        <v>0</v>
      </c>
      <c r="K182" s="6">
        <f t="shared" si="102"/>
        <v>285</v>
      </c>
      <c r="L182" s="6">
        <f t="shared" si="102"/>
        <v>33</v>
      </c>
      <c r="M182" s="6">
        <f t="shared" si="102"/>
        <v>9</v>
      </c>
    </row>
    <row r="183" spans="1:13" ht="15" x14ac:dyDescent="0.25">
      <c r="B183" s="6" t="s">
        <v>11</v>
      </c>
      <c r="C183" s="6">
        <f>SUM(D183,M183)</f>
        <v>182</v>
      </c>
      <c r="D183" s="6">
        <f>SUM(E183:L183)</f>
        <v>180</v>
      </c>
      <c r="E183" s="23">
        <v>7</v>
      </c>
      <c r="F183" s="23">
        <v>4</v>
      </c>
      <c r="G183" s="23">
        <v>22</v>
      </c>
      <c r="H183" s="24">
        <v>0</v>
      </c>
      <c r="I183" s="23">
        <v>10</v>
      </c>
      <c r="J183" s="24">
        <v>0</v>
      </c>
      <c r="K183" s="23">
        <v>123</v>
      </c>
      <c r="L183" s="23">
        <v>14</v>
      </c>
      <c r="M183" s="12">
        <v>2</v>
      </c>
    </row>
    <row r="184" spans="1:13" ht="15" x14ac:dyDescent="0.25">
      <c r="B184" s="6" t="s">
        <v>12</v>
      </c>
      <c r="C184" s="6">
        <f>SUM(D184,M184)</f>
        <v>221</v>
      </c>
      <c r="D184" s="6">
        <f>SUM(E184:L184)</f>
        <v>214</v>
      </c>
      <c r="E184" s="23">
        <v>8</v>
      </c>
      <c r="F184" s="23">
        <v>5</v>
      </c>
      <c r="G184" s="23">
        <v>13</v>
      </c>
      <c r="H184" s="23">
        <v>2</v>
      </c>
      <c r="I184" s="23">
        <v>5</v>
      </c>
      <c r="J184" s="24">
        <v>0</v>
      </c>
      <c r="K184" s="23">
        <v>162</v>
      </c>
      <c r="L184" s="23">
        <v>19</v>
      </c>
      <c r="M184" s="12">
        <v>7</v>
      </c>
    </row>
    <row r="185" spans="1:13" ht="12.75" x14ac:dyDescent="0.2"/>
    <row r="186" spans="1:13" ht="13.15" customHeight="1" x14ac:dyDescent="0.2">
      <c r="A186" s="6" t="s">
        <v>26</v>
      </c>
      <c r="B186" s="6" t="s">
        <v>0</v>
      </c>
      <c r="C186" s="6">
        <f t="shared" ref="C186:M186" si="103">SUM(C187,C188)</f>
        <v>4062</v>
      </c>
      <c r="D186" s="6">
        <f t="shared" si="103"/>
        <v>3805</v>
      </c>
      <c r="E186" s="6">
        <f>SUM(E187,E188)</f>
        <v>127</v>
      </c>
      <c r="F186" s="6">
        <f t="shared" si="103"/>
        <v>188</v>
      </c>
      <c r="G186" s="6">
        <f t="shared" si="103"/>
        <v>490</v>
      </c>
      <c r="H186" s="6">
        <f t="shared" si="103"/>
        <v>4</v>
      </c>
      <c r="I186" s="6">
        <f t="shared" si="103"/>
        <v>172</v>
      </c>
      <c r="J186" s="6">
        <f t="shared" ref="J186" si="104">SUM(J187,J188)</f>
        <v>1</v>
      </c>
      <c r="K186" s="6">
        <f t="shared" si="103"/>
        <v>2713</v>
      </c>
      <c r="L186" s="6">
        <f t="shared" si="103"/>
        <v>110</v>
      </c>
      <c r="M186" s="6">
        <f t="shared" si="103"/>
        <v>257</v>
      </c>
    </row>
    <row r="187" spans="1:13" ht="12.75" x14ac:dyDescent="0.2">
      <c r="B187" s="6" t="s">
        <v>11</v>
      </c>
      <c r="C187" s="6">
        <f>SUM(D187,M187)</f>
        <v>2330</v>
      </c>
      <c r="D187" s="6">
        <f>SUM(E187:L187)</f>
        <v>2204</v>
      </c>
      <c r="E187" s="6">
        <f>SUM(E191)</f>
        <v>80</v>
      </c>
      <c r="F187" s="6">
        <f t="shared" ref="F187:M188" si="105">SUM(F191)</f>
        <v>115</v>
      </c>
      <c r="G187" s="6">
        <f t="shared" si="105"/>
        <v>283</v>
      </c>
      <c r="H187" s="6">
        <f t="shared" si="105"/>
        <v>3</v>
      </c>
      <c r="I187" s="6">
        <f t="shared" si="105"/>
        <v>109</v>
      </c>
      <c r="J187" s="6">
        <f t="shared" ref="J187" si="106">SUM(J191)</f>
        <v>1</v>
      </c>
      <c r="K187" s="6">
        <f t="shared" si="105"/>
        <v>1565</v>
      </c>
      <c r="L187" s="6">
        <f t="shared" si="105"/>
        <v>48</v>
      </c>
      <c r="M187" s="6">
        <f t="shared" si="105"/>
        <v>126</v>
      </c>
    </row>
    <row r="188" spans="1:13" ht="12.75" x14ac:dyDescent="0.2">
      <c r="B188" s="6" t="s">
        <v>12</v>
      </c>
      <c r="C188" s="6">
        <f>SUM(D188,M188)</f>
        <v>1732</v>
      </c>
      <c r="D188" s="6">
        <f>SUM(E188:L188)</f>
        <v>1601</v>
      </c>
      <c r="E188" s="6">
        <f>SUM(E192)</f>
        <v>47</v>
      </c>
      <c r="F188" s="6">
        <f t="shared" si="105"/>
        <v>73</v>
      </c>
      <c r="G188" s="6">
        <f t="shared" si="105"/>
        <v>207</v>
      </c>
      <c r="H188" s="6">
        <f t="shared" si="105"/>
        <v>1</v>
      </c>
      <c r="I188" s="6">
        <f t="shared" si="105"/>
        <v>63</v>
      </c>
      <c r="J188" s="6">
        <f t="shared" ref="J188" si="107">SUM(J192)</f>
        <v>0</v>
      </c>
      <c r="K188" s="6">
        <f t="shared" si="105"/>
        <v>1148</v>
      </c>
      <c r="L188" s="6">
        <f t="shared" si="105"/>
        <v>62</v>
      </c>
      <c r="M188" s="6">
        <f t="shared" si="105"/>
        <v>131</v>
      </c>
    </row>
    <row r="189" spans="1:13" ht="12.75" x14ac:dyDescent="0.2"/>
    <row r="190" spans="1:13" ht="13.15" customHeight="1" x14ac:dyDescent="0.2">
      <c r="A190" s="6" t="s">
        <v>13</v>
      </c>
      <c r="B190" s="6" t="s">
        <v>0</v>
      </c>
      <c r="C190" s="6">
        <f t="shared" ref="C190:M190" si="108">SUM(C191,C192)</f>
        <v>4062</v>
      </c>
      <c r="D190" s="6">
        <f t="shared" si="108"/>
        <v>3805</v>
      </c>
      <c r="E190" s="6">
        <f>SUM(E191,E192)</f>
        <v>127</v>
      </c>
      <c r="F190" s="6">
        <f t="shared" si="108"/>
        <v>188</v>
      </c>
      <c r="G190" s="6">
        <f t="shared" si="108"/>
        <v>490</v>
      </c>
      <c r="H190" s="6">
        <f t="shared" si="108"/>
        <v>4</v>
      </c>
      <c r="I190" s="6">
        <f t="shared" si="108"/>
        <v>172</v>
      </c>
      <c r="J190" s="6">
        <f t="shared" si="108"/>
        <v>1</v>
      </c>
      <c r="K190" s="6">
        <f t="shared" si="108"/>
        <v>2713</v>
      </c>
      <c r="L190" s="6">
        <f t="shared" si="108"/>
        <v>110</v>
      </c>
      <c r="M190" s="6">
        <f t="shared" si="108"/>
        <v>257</v>
      </c>
    </row>
    <row r="191" spans="1:13" ht="13.15" customHeight="1" x14ac:dyDescent="0.25">
      <c r="B191" s="6" t="s">
        <v>11</v>
      </c>
      <c r="C191" s="6">
        <f>SUM(D191,M191)</f>
        <v>2330</v>
      </c>
      <c r="D191" s="6">
        <f>SUM(E191:L191)</f>
        <v>2204</v>
      </c>
      <c r="E191" s="23">
        <v>80</v>
      </c>
      <c r="F191" s="23">
        <v>115</v>
      </c>
      <c r="G191" s="23">
        <v>283</v>
      </c>
      <c r="H191" s="23">
        <v>3</v>
      </c>
      <c r="I191" s="23">
        <v>109</v>
      </c>
      <c r="J191" s="24">
        <v>1</v>
      </c>
      <c r="K191" s="23">
        <v>1565</v>
      </c>
      <c r="L191" s="23">
        <v>48</v>
      </c>
      <c r="M191" s="12">
        <v>126</v>
      </c>
    </row>
    <row r="192" spans="1:13" ht="13.15" customHeight="1" x14ac:dyDescent="0.25">
      <c r="B192" s="6" t="s">
        <v>12</v>
      </c>
      <c r="C192" s="6">
        <f>SUM(D192,M192)</f>
        <v>1732</v>
      </c>
      <c r="D192" s="6">
        <f>SUM(E192:L192)</f>
        <v>1601</v>
      </c>
      <c r="E192" s="23">
        <v>47</v>
      </c>
      <c r="F192" s="23">
        <v>73</v>
      </c>
      <c r="G192" s="23">
        <v>207</v>
      </c>
      <c r="H192" s="23">
        <v>1</v>
      </c>
      <c r="I192" s="23">
        <v>63</v>
      </c>
      <c r="J192" s="23">
        <v>0</v>
      </c>
      <c r="K192" s="23">
        <v>1148</v>
      </c>
      <c r="L192" s="23">
        <v>62</v>
      </c>
      <c r="M192" s="12">
        <v>131</v>
      </c>
    </row>
    <row r="193" spans="1:13" ht="12.75" x14ac:dyDescent="0.2"/>
    <row r="194" spans="1:13" ht="12.75" x14ac:dyDescent="0.2"/>
    <row r="195" spans="1:13" ht="13.15" customHeight="1" x14ac:dyDescent="0.2">
      <c r="A195" s="6" t="s">
        <v>27</v>
      </c>
      <c r="B195" s="6" t="s">
        <v>0</v>
      </c>
      <c r="C195" s="6">
        <f t="shared" ref="C195:M195" si="109">SUM(C196,C197)</f>
        <v>167</v>
      </c>
      <c r="D195" s="6">
        <f t="shared" si="109"/>
        <v>167</v>
      </c>
      <c r="E195" s="6">
        <f>SUM(E196,E197)</f>
        <v>5</v>
      </c>
      <c r="F195" s="6">
        <f t="shared" si="109"/>
        <v>2</v>
      </c>
      <c r="G195" s="6">
        <f t="shared" si="109"/>
        <v>43</v>
      </c>
      <c r="H195" s="6">
        <f t="shared" si="109"/>
        <v>0</v>
      </c>
      <c r="I195" s="6">
        <f t="shared" si="109"/>
        <v>11</v>
      </c>
      <c r="J195" s="6">
        <f t="shared" ref="J195" si="110">SUM(J196,J197)</f>
        <v>0</v>
      </c>
      <c r="K195" s="6">
        <f t="shared" si="109"/>
        <v>104</v>
      </c>
      <c r="L195" s="6">
        <f t="shared" si="109"/>
        <v>2</v>
      </c>
      <c r="M195" s="6">
        <f t="shared" si="109"/>
        <v>0</v>
      </c>
    </row>
    <row r="196" spans="1:13" ht="12.75" x14ac:dyDescent="0.2">
      <c r="B196" s="6" t="s">
        <v>11</v>
      </c>
      <c r="C196" s="6">
        <f>SUM(D196,M196)</f>
        <v>85</v>
      </c>
      <c r="D196" s="6">
        <f>SUM(E196:L196)</f>
        <v>85</v>
      </c>
      <c r="E196" s="6">
        <f>SUM(E204)</f>
        <v>4</v>
      </c>
      <c r="F196" s="6">
        <f t="shared" ref="F196:M197" si="111">SUM(F204)</f>
        <v>2</v>
      </c>
      <c r="G196" s="6">
        <f t="shared" si="111"/>
        <v>22</v>
      </c>
      <c r="H196" s="6">
        <f t="shared" si="111"/>
        <v>0</v>
      </c>
      <c r="I196" s="6">
        <f t="shared" si="111"/>
        <v>5</v>
      </c>
      <c r="J196" s="6">
        <f t="shared" ref="J196" si="112">SUM(J204)</f>
        <v>0</v>
      </c>
      <c r="K196" s="6">
        <f t="shared" si="111"/>
        <v>51</v>
      </c>
      <c r="L196" s="6">
        <f t="shared" si="111"/>
        <v>1</v>
      </c>
      <c r="M196" s="6">
        <f t="shared" si="111"/>
        <v>0</v>
      </c>
    </row>
    <row r="197" spans="1:13" ht="12.75" x14ac:dyDescent="0.2">
      <c r="B197" s="6" t="s">
        <v>12</v>
      </c>
      <c r="C197" s="6">
        <f>SUM(D197,M197)</f>
        <v>82</v>
      </c>
      <c r="D197" s="6">
        <f>SUM(E197:L197)</f>
        <v>82</v>
      </c>
      <c r="E197" s="6">
        <f>SUM(E205)</f>
        <v>1</v>
      </c>
      <c r="F197" s="6">
        <f t="shared" si="111"/>
        <v>0</v>
      </c>
      <c r="G197" s="6">
        <f t="shared" si="111"/>
        <v>21</v>
      </c>
      <c r="H197" s="6">
        <f t="shared" si="111"/>
        <v>0</v>
      </c>
      <c r="I197" s="6">
        <f t="shared" si="111"/>
        <v>6</v>
      </c>
      <c r="J197" s="6">
        <f t="shared" ref="J197" si="113">SUM(J205)</f>
        <v>0</v>
      </c>
      <c r="K197" s="6">
        <f t="shared" si="111"/>
        <v>53</v>
      </c>
      <c r="L197" s="6">
        <f t="shared" si="111"/>
        <v>1</v>
      </c>
      <c r="M197" s="6">
        <f t="shared" si="111"/>
        <v>0</v>
      </c>
    </row>
    <row r="198" spans="1:13" ht="12.75" x14ac:dyDescent="0.2"/>
    <row r="199" spans="1:13" ht="13.15" customHeight="1" x14ac:dyDescent="0.2">
      <c r="A199" s="6" t="s">
        <v>14</v>
      </c>
      <c r="B199" s="6" t="s">
        <v>0</v>
      </c>
      <c r="C199" s="6">
        <f t="shared" ref="C199:D199" si="114">SUM(C200,C201)</f>
        <v>3</v>
      </c>
      <c r="D199" s="6">
        <f t="shared" si="114"/>
        <v>3</v>
      </c>
      <c r="E199" s="6">
        <f>SUM(E200,E201)</f>
        <v>0</v>
      </c>
      <c r="F199" s="6">
        <f t="shared" ref="F199:M199" si="115">SUM(F200,F201)</f>
        <v>1</v>
      </c>
      <c r="G199" s="6">
        <f t="shared" si="115"/>
        <v>1</v>
      </c>
      <c r="H199" s="6">
        <f t="shared" si="115"/>
        <v>0</v>
      </c>
      <c r="I199" s="6">
        <f t="shared" si="115"/>
        <v>0</v>
      </c>
      <c r="J199" s="6">
        <f t="shared" si="115"/>
        <v>0</v>
      </c>
      <c r="K199" s="6">
        <f t="shared" si="115"/>
        <v>1</v>
      </c>
      <c r="L199" s="6">
        <f t="shared" si="115"/>
        <v>0</v>
      </c>
      <c r="M199" s="6">
        <f t="shared" si="115"/>
        <v>0</v>
      </c>
    </row>
    <row r="200" spans="1:13" ht="15" x14ac:dyDescent="0.25">
      <c r="B200" s="6" t="s">
        <v>11</v>
      </c>
      <c r="C200" s="6">
        <f>SUM(D200,M200)</f>
        <v>1</v>
      </c>
      <c r="D200" s="6">
        <f>SUM(E200:L200)</f>
        <v>1</v>
      </c>
      <c r="E200" s="23">
        <v>0</v>
      </c>
      <c r="F200" s="23">
        <v>0</v>
      </c>
      <c r="G200" s="23">
        <v>0</v>
      </c>
      <c r="H200" s="24">
        <v>0</v>
      </c>
      <c r="I200" s="23">
        <v>0</v>
      </c>
      <c r="J200" s="24">
        <v>0</v>
      </c>
      <c r="K200" s="23">
        <v>1</v>
      </c>
      <c r="L200" s="23">
        <v>0</v>
      </c>
      <c r="M200" s="12">
        <v>0</v>
      </c>
    </row>
    <row r="201" spans="1:13" ht="15" x14ac:dyDescent="0.25">
      <c r="B201" s="6" t="s">
        <v>12</v>
      </c>
      <c r="C201" s="6">
        <f>SUM(D201,M201)</f>
        <v>2</v>
      </c>
      <c r="D201" s="6">
        <f>SUM(E201:L201)</f>
        <v>2</v>
      </c>
      <c r="E201" s="23">
        <v>0</v>
      </c>
      <c r="F201" s="23">
        <v>1</v>
      </c>
      <c r="G201" s="23">
        <v>1</v>
      </c>
      <c r="H201" s="24">
        <v>0</v>
      </c>
      <c r="I201" s="23">
        <v>0</v>
      </c>
      <c r="J201" s="24">
        <v>0</v>
      </c>
      <c r="K201" s="23">
        <v>0</v>
      </c>
      <c r="L201" s="23">
        <v>0</v>
      </c>
      <c r="M201" s="12">
        <v>0</v>
      </c>
    </row>
    <row r="202" spans="1:13" ht="12.75" x14ac:dyDescent="0.2"/>
    <row r="203" spans="1:13" ht="13.15" customHeight="1" x14ac:dyDescent="0.2">
      <c r="A203" s="6" t="s">
        <v>57</v>
      </c>
      <c r="B203" s="6" t="s">
        <v>0</v>
      </c>
      <c r="C203" s="6">
        <f t="shared" ref="C203:M203" si="116">SUM(C204,C205)</f>
        <v>167</v>
      </c>
      <c r="D203" s="6">
        <f t="shared" si="116"/>
        <v>167</v>
      </c>
      <c r="E203" s="6">
        <f>SUM(E204,E205)</f>
        <v>5</v>
      </c>
      <c r="F203" s="6">
        <f t="shared" si="116"/>
        <v>2</v>
      </c>
      <c r="G203" s="6">
        <f t="shared" si="116"/>
        <v>43</v>
      </c>
      <c r="H203" s="6">
        <f t="shared" si="116"/>
        <v>0</v>
      </c>
      <c r="I203" s="6">
        <f t="shared" si="116"/>
        <v>11</v>
      </c>
      <c r="J203" s="6">
        <f t="shared" si="116"/>
        <v>0</v>
      </c>
      <c r="K203" s="6">
        <f t="shared" si="116"/>
        <v>104</v>
      </c>
      <c r="L203" s="6">
        <f t="shared" si="116"/>
        <v>2</v>
      </c>
      <c r="M203" s="6">
        <f t="shared" si="116"/>
        <v>0</v>
      </c>
    </row>
    <row r="204" spans="1:13" ht="15" x14ac:dyDescent="0.25">
      <c r="B204" s="6" t="s">
        <v>11</v>
      </c>
      <c r="C204" s="6">
        <f>SUM(D204,M204)</f>
        <v>85</v>
      </c>
      <c r="D204" s="6">
        <f>SUM(E204:L204)</f>
        <v>85</v>
      </c>
      <c r="E204" s="23">
        <v>4</v>
      </c>
      <c r="F204" s="23">
        <v>2</v>
      </c>
      <c r="G204" s="23">
        <v>22</v>
      </c>
      <c r="H204" s="24">
        <v>0</v>
      </c>
      <c r="I204" s="23">
        <v>5</v>
      </c>
      <c r="J204" s="24">
        <v>0</v>
      </c>
      <c r="K204" s="23">
        <v>51</v>
      </c>
      <c r="L204" s="23">
        <v>1</v>
      </c>
      <c r="M204" s="12">
        <v>0</v>
      </c>
    </row>
    <row r="205" spans="1:13" ht="15" x14ac:dyDescent="0.25">
      <c r="B205" s="6" t="s">
        <v>12</v>
      </c>
      <c r="C205" s="6">
        <f>SUM(D205,M205)</f>
        <v>82</v>
      </c>
      <c r="D205" s="6">
        <f>SUM(E205:L205)</f>
        <v>82</v>
      </c>
      <c r="E205" s="23">
        <v>1</v>
      </c>
      <c r="F205" s="23">
        <v>0</v>
      </c>
      <c r="G205" s="23">
        <v>21</v>
      </c>
      <c r="H205" s="24">
        <v>0</v>
      </c>
      <c r="I205" s="23">
        <v>6</v>
      </c>
      <c r="J205" s="24">
        <v>0</v>
      </c>
      <c r="K205" s="23">
        <v>53</v>
      </c>
      <c r="L205" s="23">
        <v>1</v>
      </c>
      <c r="M205" s="12">
        <v>0</v>
      </c>
    </row>
    <row r="206" spans="1:13" ht="12.75" x14ac:dyDescent="0.2">
      <c r="E206" s="6">
        <v>2</v>
      </c>
    </row>
    <row r="207" spans="1:13" ht="13.15" customHeight="1" x14ac:dyDescent="0.2">
      <c r="A207" s="10" t="s">
        <v>44</v>
      </c>
      <c r="B207" s="6" t="s">
        <v>0</v>
      </c>
      <c r="C207" s="6">
        <f t="shared" ref="C207:M207" si="117">SUM(C208,C209)</f>
        <v>290</v>
      </c>
      <c r="D207" s="6">
        <f t="shared" si="117"/>
        <v>273</v>
      </c>
      <c r="E207" s="6">
        <f>SUM(E208,E209)</f>
        <v>5</v>
      </c>
      <c r="F207" s="6">
        <f t="shared" si="117"/>
        <v>22</v>
      </c>
      <c r="G207" s="6">
        <f t="shared" si="117"/>
        <v>19</v>
      </c>
      <c r="H207" s="6">
        <f t="shared" si="117"/>
        <v>0</v>
      </c>
      <c r="I207" s="6">
        <f t="shared" si="117"/>
        <v>13</v>
      </c>
      <c r="J207" s="6">
        <f t="shared" ref="J207" si="118">SUM(J208,J209)</f>
        <v>0</v>
      </c>
      <c r="K207" s="6">
        <f t="shared" si="117"/>
        <v>196</v>
      </c>
      <c r="L207" s="6">
        <f t="shared" si="117"/>
        <v>18</v>
      </c>
      <c r="M207" s="6">
        <f t="shared" si="117"/>
        <v>17</v>
      </c>
    </row>
    <row r="208" spans="1:13" ht="12.75" x14ac:dyDescent="0.2">
      <c r="B208" s="6" t="s">
        <v>11</v>
      </c>
      <c r="C208" s="6">
        <f>SUM(D208,M208)</f>
        <v>123</v>
      </c>
      <c r="D208" s="6">
        <f>SUM(E208:L208)</f>
        <v>115</v>
      </c>
      <c r="E208" s="6">
        <f>SUM(E212,E216,E220)</f>
        <v>2</v>
      </c>
      <c r="F208" s="6">
        <f t="shared" ref="F208:M209" si="119">SUM(F212,F216,F220)</f>
        <v>7</v>
      </c>
      <c r="G208" s="6">
        <f t="shared" si="119"/>
        <v>11</v>
      </c>
      <c r="H208" s="6">
        <f t="shared" si="119"/>
        <v>0</v>
      </c>
      <c r="I208" s="6">
        <f t="shared" si="119"/>
        <v>3</v>
      </c>
      <c r="J208" s="6">
        <f t="shared" ref="J208" si="120">SUM(J212,J216,J220)</f>
        <v>0</v>
      </c>
      <c r="K208" s="6">
        <f t="shared" si="119"/>
        <v>86</v>
      </c>
      <c r="L208" s="6">
        <f t="shared" si="119"/>
        <v>6</v>
      </c>
      <c r="M208" s="6">
        <f t="shared" si="119"/>
        <v>8</v>
      </c>
    </row>
    <row r="209" spans="1:13" ht="12.75" x14ac:dyDescent="0.2">
      <c r="B209" s="6" t="s">
        <v>12</v>
      </c>
      <c r="C209" s="6">
        <f>SUM(D209,M209)</f>
        <v>167</v>
      </c>
      <c r="D209" s="6">
        <f>SUM(E209:L209)</f>
        <v>158</v>
      </c>
      <c r="E209" s="6">
        <f>SUM(E213,E217,E221)</f>
        <v>3</v>
      </c>
      <c r="F209" s="6">
        <f t="shared" si="119"/>
        <v>15</v>
      </c>
      <c r="G209" s="6">
        <f t="shared" si="119"/>
        <v>8</v>
      </c>
      <c r="H209" s="6">
        <f t="shared" si="119"/>
        <v>0</v>
      </c>
      <c r="I209" s="6">
        <f t="shared" si="119"/>
        <v>10</v>
      </c>
      <c r="J209" s="6">
        <f t="shared" ref="J209" si="121">SUM(J213,J217,J221)</f>
        <v>0</v>
      </c>
      <c r="K209" s="6">
        <f t="shared" si="119"/>
        <v>110</v>
      </c>
      <c r="L209" s="6">
        <f t="shared" si="119"/>
        <v>12</v>
      </c>
      <c r="M209" s="6">
        <f t="shared" si="119"/>
        <v>9</v>
      </c>
    </row>
    <row r="210" spans="1:13" ht="12.75" x14ac:dyDescent="0.2"/>
    <row r="211" spans="1:13" ht="13.15" customHeight="1" x14ac:dyDescent="0.2">
      <c r="A211" s="6" t="s">
        <v>13</v>
      </c>
      <c r="B211" s="6" t="s">
        <v>0</v>
      </c>
      <c r="C211" s="6">
        <f t="shared" ref="C211:M211" si="122">SUM(C212,C213)</f>
        <v>185</v>
      </c>
      <c r="D211" s="6">
        <f t="shared" si="122"/>
        <v>183</v>
      </c>
      <c r="E211" s="6">
        <f>SUM(E212,E213)</f>
        <v>3</v>
      </c>
      <c r="F211" s="6">
        <f t="shared" si="122"/>
        <v>13</v>
      </c>
      <c r="G211" s="6">
        <f t="shared" si="122"/>
        <v>13</v>
      </c>
      <c r="H211" s="6">
        <f t="shared" si="122"/>
        <v>0</v>
      </c>
      <c r="I211" s="6">
        <f t="shared" si="122"/>
        <v>7</v>
      </c>
      <c r="J211" s="6">
        <f t="shared" si="122"/>
        <v>0</v>
      </c>
      <c r="K211" s="6">
        <f t="shared" si="122"/>
        <v>138</v>
      </c>
      <c r="L211" s="6">
        <f t="shared" si="122"/>
        <v>9</v>
      </c>
      <c r="M211" s="6">
        <f t="shared" si="122"/>
        <v>2</v>
      </c>
    </row>
    <row r="212" spans="1:13" ht="15" x14ac:dyDescent="0.25">
      <c r="B212" s="6" t="s">
        <v>11</v>
      </c>
      <c r="C212" s="6">
        <f>SUM(D212,M212)</f>
        <v>84</v>
      </c>
      <c r="D212" s="6">
        <f>SUM(E212:L212)</f>
        <v>84</v>
      </c>
      <c r="E212" s="23">
        <v>1</v>
      </c>
      <c r="F212" s="24">
        <v>5</v>
      </c>
      <c r="G212" s="23">
        <v>8</v>
      </c>
      <c r="H212" s="24">
        <v>0</v>
      </c>
      <c r="I212" s="23">
        <v>3</v>
      </c>
      <c r="J212" s="24">
        <v>0</v>
      </c>
      <c r="K212" s="23">
        <v>61</v>
      </c>
      <c r="L212" s="23">
        <v>6</v>
      </c>
      <c r="M212" s="12">
        <v>0</v>
      </c>
    </row>
    <row r="213" spans="1:13" ht="15" x14ac:dyDescent="0.25">
      <c r="B213" s="6" t="s">
        <v>12</v>
      </c>
      <c r="C213" s="6">
        <f>SUM(D213,M213)</f>
        <v>101</v>
      </c>
      <c r="D213" s="6">
        <f>SUM(E213:L213)</f>
        <v>99</v>
      </c>
      <c r="E213" s="23">
        <v>2</v>
      </c>
      <c r="F213" s="23">
        <v>8</v>
      </c>
      <c r="G213" s="23">
        <v>5</v>
      </c>
      <c r="H213" s="23">
        <v>0</v>
      </c>
      <c r="I213" s="23">
        <v>4</v>
      </c>
      <c r="J213" s="24">
        <v>0</v>
      </c>
      <c r="K213" s="23">
        <v>77</v>
      </c>
      <c r="L213" s="23">
        <v>3</v>
      </c>
      <c r="M213" s="12">
        <v>2</v>
      </c>
    </row>
    <row r="214" spans="1:13" ht="12.75" x14ac:dyDescent="0.2"/>
    <row r="215" spans="1:13" ht="12.75" x14ac:dyDescent="0.2">
      <c r="A215" s="6" t="s">
        <v>14</v>
      </c>
      <c r="B215" s="6" t="s">
        <v>0</v>
      </c>
      <c r="C215" s="6">
        <f t="shared" ref="C215:M215" si="123">SUM(C216,C217)</f>
        <v>104</v>
      </c>
      <c r="D215" s="6">
        <f t="shared" si="123"/>
        <v>89</v>
      </c>
      <c r="E215" s="6">
        <f>SUM(E216,E217)</f>
        <v>2</v>
      </c>
      <c r="F215" s="6">
        <f t="shared" si="123"/>
        <v>9</v>
      </c>
      <c r="G215" s="6">
        <f t="shared" si="123"/>
        <v>6</v>
      </c>
      <c r="H215" s="6">
        <f t="shared" si="123"/>
        <v>0</v>
      </c>
      <c r="I215" s="6">
        <f t="shared" si="123"/>
        <v>6</v>
      </c>
      <c r="J215" s="6">
        <f t="shared" si="123"/>
        <v>0</v>
      </c>
      <c r="K215" s="6">
        <f t="shared" si="123"/>
        <v>58</v>
      </c>
      <c r="L215" s="6">
        <f t="shared" si="123"/>
        <v>8</v>
      </c>
      <c r="M215" s="6">
        <f t="shared" si="123"/>
        <v>15</v>
      </c>
    </row>
    <row r="216" spans="1:13" ht="15" x14ac:dyDescent="0.25">
      <c r="B216" s="6" t="s">
        <v>11</v>
      </c>
      <c r="C216" s="6">
        <f>SUM(D216,M216)</f>
        <v>39</v>
      </c>
      <c r="D216" s="6">
        <f>SUM(E216:L216)</f>
        <v>31</v>
      </c>
      <c r="E216" s="24">
        <v>1</v>
      </c>
      <c r="F216" s="23">
        <v>2</v>
      </c>
      <c r="G216" s="23">
        <v>3</v>
      </c>
      <c r="H216" s="24">
        <v>0</v>
      </c>
      <c r="I216" s="23">
        <v>0</v>
      </c>
      <c r="J216" s="24">
        <v>0</v>
      </c>
      <c r="K216" s="23">
        <v>25</v>
      </c>
      <c r="L216" s="24">
        <v>0</v>
      </c>
      <c r="M216" s="12">
        <v>8</v>
      </c>
    </row>
    <row r="217" spans="1:13" ht="15" x14ac:dyDescent="0.25">
      <c r="B217" s="6" t="s">
        <v>12</v>
      </c>
      <c r="C217" s="6">
        <f>SUM(D217,M217)</f>
        <v>65</v>
      </c>
      <c r="D217" s="6">
        <f>SUM(E217:L217)</f>
        <v>58</v>
      </c>
      <c r="E217" s="23">
        <v>1</v>
      </c>
      <c r="F217" s="23">
        <v>7</v>
      </c>
      <c r="G217" s="24">
        <v>3</v>
      </c>
      <c r="H217" s="24">
        <v>0</v>
      </c>
      <c r="I217" s="23">
        <v>6</v>
      </c>
      <c r="J217" s="24">
        <v>0</v>
      </c>
      <c r="K217" s="23">
        <v>33</v>
      </c>
      <c r="L217" s="23">
        <v>8</v>
      </c>
      <c r="M217" s="12">
        <v>7</v>
      </c>
    </row>
    <row r="218" spans="1:13" ht="12.75" x14ac:dyDescent="0.2"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3.15" customHeight="1" x14ac:dyDescent="0.2">
      <c r="A219" s="6" t="s">
        <v>28</v>
      </c>
      <c r="B219" s="6" t="s">
        <v>0</v>
      </c>
      <c r="C219" s="6">
        <f t="shared" ref="C219:M219" si="124">SUM(C220,C221)</f>
        <v>1</v>
      </c>
      <c r="D219" s="6">
        <f t="shared" si="124"/>
        <v>1</v>
      </c>
      <c r="E219" s="6">
        <f>SUM(E220,E221)</f>
        <v>0</v>
      </c>
      <c r="F219" s="6">
        <f t="shared" si="124"/>
        <v>0</v>
      </c>
      <c r="G219" s="6">
        <f t="shared" si="124"/>
        <v>0</v>
      </c>
      <c r="H219" s="6">
        <f t="shared" si="124"/>
        <v>0</v>
      </c>
      <c r="I219" s="6">
        <f t="shared" si="124"/>
        <v>0</v>
      </c>
      <c r="J219" s="6">
        <f t="shared" si="124"/>
        <v>0</v>
      </c>
      <c r="K219" s="6">
        <f t="shared" si="124"/>
        <v>0</v>
      </c>
      <c r="L219" s="6">
        <f t="shared" si="124"/>
        <v>1</v>
      </c>
      <c r="M219" s="6">
        <f t="shared" si="124"/>
        <v>0</v>
      </c>
    </row>
    <row r="220" spans="1:13" ht="15" x14ac:dyDescent="0.25">
      <c r="B220" s="6" t="s">
        <v>11</v>
      </c>
      <c r="C220" s="6">
        <f>SUM(D220,M220)</f>
        <v>0</v>
      </c>
      <c r="D220" s="6">
        <f>SUM(E220:L220)</f>
        <v>0</v>
      </c>
      <c r="E220" s="19">
        <v>0</v>
      </c>
      <c r="F220" s="18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2">
        <v>0</v>
      </c>
    </row>
    <row r="221" spans="1:13" ht="15" x14ac:dyDescent="0.25">
      <c r="B221" s="6" t="s">
        <v>12</v>
      </c>
      <c r="C221" s="6">
        <f>SUM(D221,M221)</f>
        <v>1</v>
      </c>
      <c r="D221" s="6">
        <f>SUM(E221:L221)</f>
        <v>1</v>
      </c>
      <c r="E221" s="19">
        <v>0</v>
      </c>
      <c r="F221" s="18">
        <v>0</v>
      </c>
      <c r="G221" s="19">
        <v>0</v>
      </c>
      <c r="H221" s="19">
        <v>0</v>
      </c>
      <c r="I221" s="19">
        <v>0</v>
      </c>
      <c r="J221" s="19">
        <v>0</v>
      </c>
      <c r="K221" s="18">
        <v>0</v>
      </c>
      <c r="L221" s="19">
        <v>1</v>
      </c>
      <c r="M221" s="12">
        <v>0</v>
      </c>
    </row>
    <row r="222" spans="1:13" ht="12.75" x14ac:dyDescent="0.2"/>
    <row r="223" spans="1:13" ht="13.15" customHeight="1" x14ac:dyDescent="0.2">
      <c r="A223" s="6" t="s">
        <v>29</v>
      </c>
      <c r="B223" s="6" t="s">
        <v>0</v>
      </c>
      <c r="C223" s="6">
        <f t="shared" ref="C223:M223" si="125">SUM(C224,C225)</f>
        <v>204</v>
      </c>
      <c r="D223" s="6">
        <f t="shared" si="125"/>
        <v>204</v>
      </c>
      <c r="E223" s="6">
        <f>SUM(E224,E225)</f>
        <v>4</v>
      </c>
      <c r="F223" s="6">
        <f t="shared" si="125"/>
        <v>7</v>
      </c>
      <c r="G223" s="6">
        <f t="shared" si="125"/>
        <v>13</v>
      </c>
      <c r="H223" s="6">
        <f t="shared" si="125"/>
        <v>0</v>
      </c>
      <c r="I223" s="6">
        <f t="shared" si="125"/>
        <v>8</v>
      </c>
      <c r="J223" s="6">
        <f t="shared" ref="J223" si="126">SUM(J224,J225)</f>
        <v>0</v>
      </c>
      <c r="K223" s="6">
        <f t="shared" si="125"/>
        <v>168</v>
      </c>
      <c r="L223" s="6">
        <f t="shared" si="125"/>
        <v>4</v>
      </c>
      <c r="M223" s="6">
        <f t="shared" si="125"/>
        <v>0</v>
      </c>
    </row>
    <row r="224" spans="1:13" ht="12.75" x14ac:dyDescent="0.2">
      <c r="B224" s="6" t="s">
        <v>11</v>
      </c>
      <c r="C224" s="6">
        <f>SUM(D224,M224)</f>
        <v>191</v>
      </c>
      <c r="D224" s="6">
        <f>SUM(E224:L224)</f>
        <v>191</v>
      </c>
      <c r="E224" s="6">
        <f>SUM(E228)</f>
        <v>4</v>
      </c>
      <c r="F224" s="6">
        <f t="shared" ref="F224:M225" si="127">SUM(F228)</f>
        <v>7</v>
      </c>
      <c r="G224" s="6">
        <f t="shared" si="127"/>
        <v>13</v>
      </c>
      <c r="H224" s="6">
        <f t="shared" si="127"/>
        <v>0</v>
      </c>
      <c r="I224" s="6">
        <f t="shared" si="127"/>
        <v>7</v>
      </c>
      <c r="J224" s="6">
        <f t="shared" ref="J224" si="128">SUM(J228)</f>
        <v>0</v>
      </c>
      <c r="K224" s="6">
        <f t="shared" si="127"/>
        <v>156</v>
      </c>
      <c r="L224" s="6">
        <f t="shared" si="127"/>
        <v>4</v>
      </c>
      <c r="M224" s="6">
        <f t="shared" si="127"/>
        <v>0</v>
      </c>
    </row>
    <row r="225" spans="1:13" ht="12.75" x14ac:dyDescent="0.2">
      <c r="B225" s="6" t="s">
        <v>12</v>
      </c>
      <c r="C225" s="6">
        <f>SUM(D225,M225)</f>
        <v>13</v>
      </c>
      <c r="D225" s="6">
        <f>SUM(E225:L225)</f>
        <v>13</v>
      </c>
      <c r="E225" s="6">
        <f>SUM(E229)</f>
        <v>0</v>
      </c>
      <c r="F225" s="6">
        <f t="shared" si="127"/>
        <v>0</v>
      </c>
      <c r="G225" s="6">
        <f t="shared" si="127"/>
        <v>0</v>
      </c>
      <c r="H225" s="6">
        <f t="shared" si="127"/>
        <v>0</v>
      </c>
      <c r="I225" s="6">
        <f t="shared" si="127"/>
        <v>1</v>
      </c>
      <c r="J225" s="6">
        <f t="shared" ref="J225" si="129">SUM(J229)</f>
        <v>0</v>
      </c>
      <c r="K225" s="6">
        <f t="shared" si="127"/>
        <v>12</v>
      </c>
      <c r="L225" s="6">
        <f t="shared" si="127"/>
        <v>0</v>
      </c>
      <c r="M225" s="6">
        <f t="shared" si="127"/>
        <v>0</v>
      </c>
    </row>
    <row r="226" spans="1:13" ht="12.75" x14ac:dyDescent="0.2"/>
    <row r="227" spans="1:13" ht="13.15" customHeight="1" x14ac:dyDescent="0.2">
      <c r="A227" s="6" t="s">
        <v>13</v>
      </c>
      <c r="B227" s="6" t="s">
        <v>0</v>
      </c>
      <c r="C227" s="6">
        <f t="shared" ref="C227:M227" si="130">SUM(C228,C229)</f>
        <v>204</v>
      </c>
      <c r="D227" s="6">
        <f t="shared" si="130"/>
        <v>204</v>
      </c>
      <c r="E227" s="6">
        <f>SUM(E228,E229)</f>
        <v>4</v>
      </c>
      <c r="F227" s="6">
        <f t="shared" si="130"/>
        <v>7</v>
      </c>
      <c r="G227" s="6">
        <f t="shared" si="130"/>
        <v>13</v>
      </c>
      <c r="H227" s="6">
        <f t="shared" si="130"/>
        <v>0</v>
      </c>
      <c r="I227" s="6">
        <f t="shared" si="130"/>
        <v>8</v>
      </c>
      <c r="J227" s="6">
        <f t="shared" si="130"/>
        <v>0</v>
      </c>
      <c r="K227" s="6">
        <f t="shared" si="130"/>
        <v>168</v>
      </c>
      <c r="L227" s="6">
        <f t="shared" si="130"/>
        <v>4</v>
      </c>
      <c r="M227" s="6">
        <f t="shared" si="130"/>
        <v>0</v>
      </c>
    </row>
    <row r="228" spans="1:13" ht="13.15" customHeight="1" x14ac:dyDescent="0.25">
      <c r="B228" s="6" t="s">
        <v>11</v>
      </c>
      <c r="C228" s="6">
        <f>SUM(D228,M228)</f>
        <v>191</v>
      </c>
      <c r="D228" s="6">
        <f>SUM(E228:L228)</f>
        <v>191</v>
      </c>
      <c r="E228" s="23">
        <v>4</v>
      </c>
      <c r="F228" s="23">
        <v>7</v>
      </c>
      <c r="G228" s="23">
        <v>13</v>
      </c>
      <c r="H228" s="23">
        <v>0</v>
      </c>
      <c r="I228" s="23">
        <v>7</v>
      </c>
      <c r="J228" s="24">
        <v>0</v>
      </c>
      <c r="K228" s="23">
        <v>156</v>
      </c>
      <c r="L228" s="23">
        <v>4</v>
      </c>
      <c r="M228" s="12">
        <v>0</v>
      </c>
    </row>
    <row r="229" spans="1:13" ht="13.15" customHeight="1" x14ac:dyDescent="0.25">
      <c r="B229" s="6" t="s">
        <v>12</v>
      </c>
      <c r="C229" s="6">
        <f>SUM(D229,M229)</f>
        <v>13</v>
      </c>
      <c r="D229" s="6">
        <f>SUM(E229:L229)</f>
        <v>13</v>
      </c>
      <c r="E229" s="23">
        <v>0</v>
      </c>
      <c r="F229" s="23">
        <v>0</v>
      </c>
      <c r="G229" s="23">
        <v>0</v>
      </c>
      <c r="H229" s="24">
        <v>0</v>
      </c>
      <c r="I229" s="23">
        <v>1</v>
      </c>
      <c r="J229" s="24">
        <v>0</v>
      </c>
      <c r="K229" s="23">
        <v>12</v>
      </c>
      <c r="L229" s="23">
        <v>0</v>
      </c>
      <c r="M229" s="12">
        <v>0</v>
      </c>
    </row>
    <row r="231" spans="1:13" ht="13.15" customHeight="1" x14ac:dyDescent="0.2">
      <c r="A231" s="6" t="s">
        <v>30</v>
      </c>
      <c r="B231" s="6" t="s">
        <v>0</v>
      </c>
      <c r="C231" s="6">
        <f t="shared" ref="C231:M231" si="131">SUM(C232,C233)</f>
        <v>85</v>
      </c>
      <c r="D231" s="6">
        <f t="shared" si="131"/>
        <v>80</v>
      </c>
      <c r="E231" s="6">
        <f>SUM(E232,E233)</f>
        <v>2</v>
      </c>
      <c r="F231" s="6">
        <f t="shared" si="131"/>
        <v>3</v>
      </c>
      <c r="G231" s="6">
        <f t="shared" si="131"/>
        <v>29</v>
      </c>
      <c r="H231" s="6">
        <f t="shared" si="131"/>
        <v>0</v>
      </c>
      <c r="I231" s="6">
        <f t="shared" si="131"/>
        <v>3</v>
      </c>
      <c r="J231" s="6">
        <f t="shared" ref="J231" si="132">SUM(J232,J233)</f>
        <v>1</v>
      </c>
      <c r="K231" s="6">
        <f t="shared" si="131"/>
        <v>37</v>
      </c>
      <c r="L231" s="6">
        <f t="shared" si="131"/>
        <v>5</v>
      </c>
      <c r="M231" s="6">
        <f t="shared" si="131"/>
        <v>5</v>
      </c>
    </row>
    <row r="232" spans="1:13" ht="12.75" x14ac:dyDescent="0.2">
      <c r="B232" s="6" t="s">
        <v>11</v>
      </c>
      <c r="C232" s="6">
        <f>SUM(D232,M232)</f>
        <v>56</v>
      </c>
      <c r="D232" s="6">
        <f>SUM(E232:L232)</f>
        <v>54</v>
      </c>
      <c r="E232" s="6">
        <f t="shared" ref="E232:M232" si="133">SUM(E236)</f>
        <v>2</v>
      </c>
      <c r="F232" s="6">
        <f t="shared" si="133"/>
        <v>0</v>
      </c>
      <c r="G232" s="6">
        <f t="shared" si="133"/>
        <v>22</v>
      </c>
      <c r="H232" s="6">
        <f t="shared" si="133"/>
        <v>0</v>
      </c>
      <c r="I232" s="6">
        <f t="shared" si="133"/>
        <v>1</v>
      </c>
      <c r="J232" s="6">
        <f t="shared" si="133"/>
        <v>1</v>
      </c>
      <c r="K232" s="6">
        <f t="shared" si="133"/>
        <v>26</v>
      </c>
      <c r="L232" s="6">
        <f t="shared" si="133"/>
        <v>2</v>
      </c>
      <c r="M232" s="6">
        <f t="shared" si="133"/>
        <v>2</v>
      </c>
    </row>
    <row r="233" spans="1:13" ht="12.75" x14ac:dyDescent="0.2">
      <c r="B233" s="6" t="s">
        <v>12</v>
      </c>
      <c r="C233" s="6">
        <f>SUM(D233,M233)</f>
        <v>29</v>
      </c>
      <c r="D233" s="6">
        <f>SUM(E233:L233)</f>
        <v>26</v>
      </c>
      <c r="E233" s="6">
        <f>SUM(E237)</f>
        <v>0</v>
      </c>
      <c r="F233" s="6">
        <f t="shared" ref="F233:M233" si="134">SUM(F237)</f>
        <v>3</v>
      </c>
      <c r="G233" s="6">
        <f t="shared" si="134"/>
        <v>7</v>
      </c>
      <c r="H233" s="6">
        <f t="shared" si="134"/>
        <v>0</v>
      </c>
      <c r="I233" s="6">
        <f t="shared" si="134"/>
        <v>2</v>
      </c>
      <c r="J233" s="6">
        <f t="shared" si="134"/>
        <v>0</v>
      </c>
      <c r="K233" s="6">
        <f t="shared" si="134"/>
        <v>11</v>
      </c>
      <c r="L233" s="6">
        <f t="shared" si="134"/>
        <v>3</v>
      </c>
      <c r="M233" s="6">
        <f t="shared" si="134"/>
        <v>3</v>
      </c>
    </row>
    <row r="234" spans="1:13" ht="12.75" x14ac:dyDescent="0.2"/>
    <row r="235" spans="1:13" ht="12.75" x14ac:dyDescent="0.2">
      <c r="A235" s="6" t="s">
        <v>57</v>
      </c>
      <c r="B235" s="6" t="s">
        <v>0</v>
      </c>
      <c r="C235" s="6">
        <f t="shared" ref="C235:M235" si="135">SUM(C236,C237)</f>
        <v>85</v>
      </c>
      <c r="D235" s="6">
        <f t="shared" si="135"/>
        <v>80</v>
      </c>
      <c r="E235" s="6">
        <f>SUM(E236,E237)</f>
        <v>2</v>
      </c>
      <c r="F235" s="6">
        <f t="shared" si="135"/>
        <v>3</v>
      </c>
      <c r="G235" s="6">
        <f t="shared" si="135"/>
        <v>29</v>
      </c>
      <c r="H235" s="6">
        <f t="shared" si="135"/>
        <v>0</v>
      </c>
      <c r="I235" s="6">
        <f t="shared" si="135"/>
        <v>3</v>
      </c>
      <c r="J235" s="6">
        <f t="shared" si="135"/>
        <v>1</v>
      </c>
      <c r="K235" s="6">
        <f t="shared" si="135"/>
        <v>37</v>
      </c>
      <c r="L235" s="6">
        <f t="shared" si="135"/>
        <v>5</v>
      </c>
      <c r="M235" s="6">
        <f t="shared" si="135"/>
        <v>5</v>
      </c>
    </row>
    <row r="236" spans="1:13" ht="15" x14ac:dyDescent="0.25">
      <c r="B236" s="6" t="s">
        <v>11</v>
      </c>
      <c r="C236" s="6">
        <f>SUM(D236,M236)</f>
        <v>56</v>
      </c>
      <c r="D236" s="6">
        <f>SUM(E236:L236)</f>
        <v>54</v>
      </c>
      <c r="E236" s="24">
        <v>2</v>
      </c>
      <c r="F236" s="23">
        <v>0</v>
      </c>
      <c r="G236" s="23">
        <v>22</v>
      </c>
      <c r="H236" s="24">
        <v>0</v>
      </c>
      <c r="I236" s="23">
        <v>1</v>
      </c>
      <c r="J236" s="24">
        <v>1</v>
      </c>
      <c r="K236" s="23">
        <v>26</v>
      </c>
      <c r="L236" s="24">
        <v>2</v>
      </c>
      <c r="M236" s="12">
        <v>2</v>
      </c>
    </row>
    <row r="237" spans="1:13" ht="15" x14ac:dyDescent="0.25">
      <c r="B237" s="6" t="s">
        <v>12</v>
      </c>
      <c r="C237" s="6">
        <f>SUM(D237,M237)</f>
        <v>29</v>
      </c>
      <c r="D237" s="6">
        <f>SUM(E237:L237)</f>
        <v>26</v>
      </c>
      <c r="E237" s="23">
        <v>0</v>
      </c>
      <c r="F237" s="23">
        <v>3</v>
      </c>
      <c r="G237" s="23">
        <v>7</v>
      </c>
      <c r="H237" s="24">
        <v>0</v>
      </c>
      <c r="I237" s="24">
        <v>2</v>
      </c>
      <c r="J237" s="24">
        <v>0</v>
      </c>
      <c r="K237" s="23">
        <v>11</v>
      </c>
      <c r="L237" s="23">
        <v>3</v>
      </c>
      <c r="M237" s="12">
        <v>3</v>
      </c>
    </row>
    <row r="238" spans="1:13" ht="15" x14ac:dyDescent="0.25">
      <c r="E238" s="21"/>
      <c r="F238" s="21"/>
      <c r="G238" s="21"/>
      <c r="H238" s="21"/>
      <c r="I238" s="21"/>
      <c r="J238" s="21"/>
      <c r="K238" s="21"/>
      <c r="L238" s="22"/>
      <c r="M238" s="16"/>
    </row>
    <row r="239" spans="1:13" ht="13.15" customHeight="1" x14ac:dyDescent="0.2">
      <c r="A239" s="6" t="s">
        <v>31</v>
      </c>
      <c r="B239" s="6" t="s">
        <v>0</v>
      </c>
      <c r="C239" s="6">
        <f t="shared" ref="C239:M239" si="136">SUM(C240,C241)</f>
        <v>326</v>
      </c>
      <c r="D239" s="6">
        <f t="shared" si="136"/>
        <v>312</v>
      </c>
      <c r="E239" s="6">
        <f>SUM(E240,E241)</f>
        <v>13</v>
      </c>
      <c r="F239" s="6">
        <f t="shared" si="136"/>
        <v>31</v>
      </c>
      <c r="G239" s="6">
        <f t="shared" si="136"/>
        <v>49</v>
      </c>
      <c r="H239" s="6">
        <f t="shared" si="136"/>
        <v>0</v>
      </c>
      <c r="I239" s="6">
        <f t="shared" si="136"/>
        <v>9</v>
      </c>
      <c r="J239" s="6">
        <f t="shared" ref="J239" si="137">SUM(J240,J241)</f>
        <v>0</v>
      </c>
      <c r="K239" s="6">
        <f t="shared" si="136"/>
        <v>197</v>
      </c>
      <c r="L239" s="6">
        <f t="shared" si="136"/>
        <v>13</v>
      </c>
      <c r="M239" s="6">
        <f t="shared" si="136"/>
        <v>14</v>
      </c>
    </row>
    <row r="240" spans="1:13" ht="12.75" x14ac:dyDescent="0.2">
      <c r="B240" s="6" t="s">
        <v>11</v>
      </c>
      <c r="C240" s="6">
        <f>SUM(D240,M240)</f>
        <v>238</v>
      </c>
      <c r="D240" s="6">
        <f>SUM(E240:L240)</f>
        <v>229</v>
      </c>
      <c r="E240" s="6">
        <f>SUM(E244,E248)</f>
        <v>11</v>
      </c>
      <c r="F240" s="6">
        <f>SUM(F244,F248,F253)</f>
        <v>25</v>
      </c>
      <c r="G240" s="6">
        <f t="shared" ref="G240:M241" si="138">SUM(G244,G248)</f>
        <v>30</v>
      </c>
      <c r="H240" s="6">
        <f t="shared" si="138"/>
        <v>0</v>
      </c>
      <c r="I240" s="6">
        <f t="shared" si="138"/>
        <v>6</v>
      </c>
      <c r="J240" s="6">
        <f t="shared" ref="J240" si="139">SUM(J244,J248)</f>
        <v>0</v>
      </c>
      <c r="K240" s="6">
        <f>SUM(K244,K253,K248)</f>
        <v>149</v>
      </c>
      <c r="L240" s="6">
        <f t="shared" si="138"/>
        <v>8</v>
      </c>
      <c r="M240" s="6">
        <f t="shared" si="138"/>
        <v>9</v>
      </c>
    </row>
    <row r="241" spans="1:13" ht="12.75" x14ac:dyDescent="0.2">
      <c r="B241" s="6" t="s">
        <v>12</v>
      </c>
      <c r="C241" s="6">
        <f>SUM(D241,M241)</f>
        <v>88</v>
      </c>
      <c r="D241" s="6">
        <f>SUM(E241:L241)</f>
        <v>83</v>
      </c>
      <c r="E241" s="6">
        <f>SUM(E245,E249)</f>
        <v>2</v>
      </c>
      <c r="F241" s="6">
        <f>SUM(F245,F249,F254)</f>
        <v>6</v>
      </c>
      <c r="G241" s="6">
        <f t="shared" si="138"/>
        <v>19</v>
      </c>
      <c r="H241" s="6">
        <f t="shared" si="138"/>
        <v>0</v>
      </c>
      <c r="I241" s="6">
        <f t="shared" si="138"/>
        <v>3</v>
      </c>
      <c r="J241" s="6">
        <f t="shared" ref="J241" si="140">SUM(J245,J249)</f>
        <v>0</v>
      </c>
      <c r="K241" s="6">
        <f t="shared" si="138"/>
        <v>48</v>
      </c>
      <c r="L241" s="6">
        <f t="shared" si="138"/>
        <v>5</v>
      </c>
      <c r="M241" s="6">
        <f t="shared" si="138"/>
        <v>5</v>
      </c>
    </row>
    <row r="242" spans="1:13" ht="12.75" x14ac:dyDescent="0.2"/>
    <row r="243" spans="1:13" ht="13.15" customHeight="1" x14ac:dyDescent="0.2">
      <c r="A243" s="6" t="s">
        <v>14</v>
      </c>
      <c r="B243" s="6" t="s">
        <v>0</v>
      </c>
      <c r="C243" s="6">
        <f t="shared" ref="C243:M243" si="141">SUM(C244,C245)</f>
        <v>308</v>
      </c>
      <c r="D243" s="6">
        <f t="shared" si="141"/>
        <v>294</v>
      </c>
      <c r="E243" s="6">
        <f>SUM(E244,E245)</f>
        <v>13</v>
      </c>
      <c r="F243" s="6">
        <f t="shared" si="141"/>
        <v>29</v>
      </c>
      <c r="G243" s="6">
        <f t="shared" si="141"/>
        <v>49</v>
      </c>
      <c r="H243" s="6">
        <f t="shared" si="141"/>
        <v>0</v>
      </c>
      <c r="I243" s="6">
        <f t="shared" si="141"/>
        <v>9</v>
      </c>
      <c r="J243" s="6">
        <f t="shared" si="141"/>
        <v>0</v>
      </c>
      <c r="K243" s="6">
        <f t="shared" si="141"/>
        <v>181</v>
      </c>
      <c r="L243" s="6">
        <f t="shared" si="141"/>
        <v>13</v>
      </c>
      <c r="M243" s="6">
        <f t="shared" si="141"/>
        <v>14</v>
      </c>
    </row>
    <row r="244" spans="1:13" ht="15" x14ac:dyDescent="0.25">
      <c r="B244" s="6" t="s">
        <v>11</v>
      </c>
      <c r="C244" s="6">
        <f>SUM(D244,M244)</f>
        <v>220</v>
      </c>
      <c r="D244" s="6">
        <f>SUM(E244:L244)</f>
        <v>211</v>
      </c>
      <c r="E244" s="23">
        <v>11</v>
      </c>
      <c r="F244" s="23">
        <v>23</v>
      </c>
      <c r="G244" s="23">
        <v>30</v>
      </c>
      <c r="H244" s="23">
        <v>0</v>
      </c>
      <c r="I244" s="23">
        <v>6</v>
      </c>
      <c r="J244" s="24">
        <v>0</v>
      </c>
      <c r="K244" s="23">
        <v>133</v>
      </c>
      <c r="L244" s="23">
        <v>8</v>
      </c>
      <c r="M244" s="12">
        <v>9</v>
      </c>
    </row>
    <row r="245" spans="1:13" ht="15" x14ac:dyDescent="0.25">
      <c r="B245" s="6" t="s">
        <v>12</v>
      </c>
      <c r="C245" s="6">
        <f>SUM(D245,M245)</f>
        <v>88</v>
      </c>
      <c r="D245" s="6">
        <f>SUM(E245:L245)</f>
        <v>83</v>
      </c>
      <c r="E245" s="23">
        <v>2</v>
      </c>
      <c r="F245" s="23">
        <v>6</v>
      </c>
      <c r="G245" s="23">
        <v>19</v>
      </c>
      <c r="H245" s="24">
        <v>0</v>
      </c>
      <c r="I245" s="23">
        <v>3</v>
      </c>
      <c r="J245" s="24">
        <v>0</v>
      </c>
      <c r="K245" s="23">
        <v>48</v>
      </c>
      <c r="L245" s="23">
        <v>5</v>
      </c>
      <c r="M245" s="12">
        <v>5</v>
      </c>
    </row>
    <row r="246" spans="1:13" ht="12.75" x14ac:dyDescent="0.2"/>
    <row r="247" spans="1:13" ht="12.75" x14ac:dyDescent="0.2">
      <c r="A247" s="6" t="s">
        <v>16</v>
      </c>
      <c r="B247" s="6" t="s">
        <v>0</v>
      </c>
      <c r="C247" s="6">
        <f t="shared" ref="C247:M247" si="142">SUM(C248,C249)</f>
        <v>0</v>
      </c>
      <c r="D247" s="6">
        <f t="shared" si="142"/>
        <v>0</v>
      </c>
      <c r="E247" s="6">
        <f>SUM(E248,E249)</f>
        <v>0</v>
      </c>
      <c r="F247" s="6">
        <f t="shared" si="142"/>
        <v>0</v>
      </c>
      <c r="G247" s="6">
        <f t="shared" si="142"/>
        <v>0</v>
      </c>
      <c r="H247" s="6">
        <f t="shared" si="142"/>
        <v>0</v>
      </c>
      <c r="I247" s="6">
        <f t="shared" si="142"/>
        <v>0</v>
      </c>
      <c r="J247" s="6">
        <f t="shared" si="142"/>
        <v>0</v>
      </c>
      <c r="K247" s="6">
        <f t="shared" si="142"/>
        <v>0</v>
      </c>
      <c r="L247" s="6">
        <f t="shared" si="142"/>
        <v>0</v>
      </c>
      <c r="M247" s="6">
        <f t="shared" si="142"/>
        <v>0</v>
      </c>
    </row>
    <row r="248" spans="1:13" ht="12.75" x14ac:dyDescent="0.2">
      <c r="B248" s="6" t="s">
        <v>11</v>
      </c>
      <c r="C248" s="6">
        <f>SUM(D248,M248)</f>
        <v>0</v>
      </c>
      <c r="D248" s="6">
        <f>SUM(E248:L248)</f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3">
        <v>0</v>
      </c>
      <c r="L248" s="14">
        <v>0</v>
      </c>
      <c r="M248" s="12">
        <v>0</v>
      </c>
    </row>
    <row r="249" spans="1:13" ht="12.75" x14ac:dyDescent="0.2">
      <c r="B249" s="6" t="s">
        <v>12</v>
      </c>
      <c r="C249" s="6">
        <f>SUM(D249,M249)</f>
        <v>0</v>
      </c>
      <c r="D249" s="6">
        <f>SUM(E249:L249)</f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3">
        <v>0</v>
      </c>
      <c r="L249" s="14">
        <v>0</v>
      </c>
      <c r="M249" s="12">
        <v>0</v>
      </c>
    </row>
    <row r="250" spans="1:13" ht="12.75" x14ac:dyDescent="0.2"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2.75" x14ac:dyDescent="0.2"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2.75" x14ac:dyDescent="0.2">
      <c r="A252" s="6" t="s">
        <v>33</v>
      </c>
      <c r="B252" s="6" t="s">
        <v>0</v>
      </c>
      <c r="C252" s="6">
        <f t="shared" ref="C252:M252" si="143">SUM(C253,C254)</f>
        <v>42</v>
      </c>
      <c r="D252" s="6">
        <f t="shared" si="143"/>
        <v>41</v>
      </c>
      <c r="E252" s="6">
        <f>SUM(E253,E254)</f>
        <v>0</v>
      </c>
      <c r="F252" s="6">
        <f t="shared" si="143"/>
        <v>2</v>
      </c>
      <c r="G252" s="6">
        <f t="shared" si="143"/>
        <v>4</v>
      </c>
      <c r="H252" s="6">
        <f t="shared" si="143"/>
        <v>0</v>
      </c>
      <c r="I252" s="6">
        <f t="shared" si="143"/>
        <v>1</v>
      </c>
      <c r="J252" s="6">
        <f t="shared" si="143"/>
        <v>0</v>
      </c>
      <c r="K252" s="6">
        <f t="shared" si="143"/>
        <v>21</v>
      </c>
      <c r="L252" s="6">
        <f t="shared" si="143"/>
        <v>13</v>
      </c>
      <c r="M252" s="6">
        <f t="shared" si="143"/>
        <v>1</v>
      </c>
    </row>
    <row r="253" spans="1:13" ht="15" x14ac:dyDescent="0.25">
      <c r="B253" s="6" t="s">
        <v>11</v>
      </c>
      <c r="C253" s="6">
        <f>SUM(D253,M253)</f>
        <v>29</v>
      </c>
      <c r="D253" s="6">
        <f>SUM(E253:L253)</f>
        <v>29</v>
      </c>
      <c r="E253" s="24">
        <v>0</v>
      </c>
      <c r="F253" s="24">
        <v>2</v>
      </c>
      <c r="G253" s="23">
        <v>3</v>
      </c>
      <c r="H253" s="24">
        <v>0</v>
      </c>
      <c r="I253" s="24">
        <v>0</v>
      </c>
      <c r="J253" s="24">
        <v>0</v>
      </c>
      <c r="K253" s="23">
        <v>16</v>
      </c>
      <c r="L253" s="24">
        <v>8</v>
      </c>
      <c r="M253" s="12">
        <v>0</v>
      </c>
    </row>
    <row r="254" spans="1:13" ht="15" x14ac:dyDescent="0.25">
      <c r="B254" s="6" t="s">
        <v>12</v>
      </c>
      <c r="C254" s="6">
        <f>SUM(D254,M254)</f>
        <v>13</v>
      </c>
      <c r="D254" s="6">
        <f>SUM(E254:L254)</f>
        <v>12</v>
      </c>
      <c r="E254" s="24">
        <v>0</v>
      </c>
      <c r="F254" s="24">
        <v>0</v>
      </c>
      <c r="G254" s="24">
        <v>1</v>
      </c>
      <c r="H254" s="24">
        <v>0</v>
      </c>
      <c r="I254" s="24">
        <v>1</v>
      </c>
      <c r="J254" s="24">
        <v>0</v>
      </c>
      <c r="K254" s="23">
        <v>5</v>
      </c>
      <c r="L254" s="24">
        <v>5</v>
      </c>
      <c r="M254" s="12">
        <v>1</v>
      </c>
    </row>
    <row r="255" spans="1:13" ht="12.75" x14ac:dyDescent="0.2"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 ht="13.15" customHeight="1" x14ac:dyDescent="0.2">
      <c r="A256" s="6" t="s">
        <v>45</v>
      </c>
      <c r="B256" s="6" t="s">
        <v>0</v>
      </c>
      <c r="C256" s="6">
        <f t="shared" ref="C256:M256" si="144">SUM(C257,C258)</f>
        <v>63</v>
      </c>
      <c r="D256" s="6">
        <f t="shared" si="144"/>
        <v>63</v>
      </c>
      <c r="E256" s="6">
        <f>SUM(E257,E258)</f>
        <v>1</v>
      </c>
      <c r="F256" s="6">
        <f t="shared" si="144"/>
        <v>1</v>
      </c>
      <c r="G256" s="6">
        <f t="shared" si="144"/>
        <v>7</v>
      </c>
      <c r="H256" s="6">
        <f t="shared" si="144"/>
        <v>1</v>
      </c>
      <c r="I256" s="6">
        <f t="shared" si="144"/>
        <v>3</v>
      </c>
      <c r="J256" s="6">
        <f t="shared" ref="J256" si="145">SUM(J257,J258)</f>
        <v>0</v>
      </c>
      <c r="K256" s="6">
        <f t="shared" si="144"/>
        <v>48</v>
      </c>
      <c r="L256" s="6">
        <f t="shared" si="144"/>
        <v>2</v>
      </c>
      <c r="M256" s="6">
        <f t="shared" si="144"/>
        <v>0</v>
      </c>
    </row>
    <row r="257" spans="1:13" ht="12.75" x14ac:dyDescent="0.2">
      <c r="B257" s="6" t="s">
        <v>11</v>
      </c>
      <c r="C257" s="6">
        <f>SUM(D257,M257)</f>
        <v>32</v>
      </c>
      <c r="D257" s="6">
        <f>SUM(E257:L257)</f>
        <v>32</v>
      </c>
      <c r="E257" s="6">
        <f>SUM(E261)</f>
        <v>1</v>
      </c>
      <c r="F257" s="6">
        <f t="shared" ref="F257:G258" si="146">SUM(F261)</f>
        <v>0</v>
      </c>
      <c r="G257" s="6">
        <f t="shared" si="146"/>
        <v>5</v>
      </c>
      <c r="H257" s="6">
        <f>SUM(H261)</f>
        <v>0</v>
      </c>
      <c r="I257" s="6">
        <f t="shared" ref="I257:M258" si="147">SUM(I261)</f>
        <v>1</v>
      </c>
      <c r="J257" s="6">
        <f t="shared" ref="J257" si="148">SUM(J261)</f>
        <v>0</v>
      </c>
      <c r="K257" s="6">
        <f t="shared" si="147"/>
        <v>23</v>
      </c>
      <c r="L257" s="6">
        <f t="shared" si="147"/>
        <v>2</v>
      </c>
      <c r="M257" s="6">
        <f t="shared" si="147"/>
        <v>0</v>
      </c>
    </row>
    <row r="258" spans="1:13" ht="12.75" x14ac:dyDescent="0.2">
      <c r="B258" s="6" t="s">
        <v>12</v>
      </c>
      <c r="C258" s="6">
        <f>SUM(D258,M258)</f>
        <v>31</v>
      </c>
      <c r="D258" s="6">
        <f>SUM(E258:L258)</f>
        <v>31</v>
      </c>
      <c r="E258" s="6">
        <f>SUM(E262)</f>
        <v>0</v>
      </c>
      <c r="F258" s="6">
        <f t="shared" si="146"/>
        <v>1</v>
      </c>
      <c r="G258" s="6">
        <f t="shared" si="146"/>
        <v>2</v>
      </c>
      <c r="H258" s="6">
        <f>SUM(H262)</f>
        <v>1</v>
      </c>
      <c r="I258" s="6">
        <f t="shared" si="147"/>
        <v>2</v>
      </c>
      <c r="J258" s="6">
        <f t="shared" ref="J258" si="149">SUM(J262)</f>
        <v>0</v>
      </c>
      <c r="K258" s="6">
        <f t="shared" si="147"/>
        <v>25</v>
      </c>
      <c r="L258" s="6">
        <f t="shared" si="147"/>
        <v>0</v>
      </c>
      <c r="M258" s="6">
        <f t="shared" si="147"/>
        <v>0</v>
      </c>
    </row>
    <row r="259" spans="1:13" ht="12.75" x14ac:dyDescent="0.2"/>
    <row r="260" spans="1:13" ht="13.15" customHeight="1" x14ac:dyDescent="0.2">
      <c r="A260" s="6" t="s">
        <v>13</v>
      </c>
      <c r="B260" s="6" t="s">
        <v>0</v>
      </c>
      <c r="C260" s="6">
        <f t="shared" ref="C260:M260" si="150">SUM(C261,C262)</f>
        <v>63</v>
      </c>
      <c r="D260" s="6">
        <f t="shared" si="150"/>
        <v>63</v>
      </c>
      <c r="E260" s="6">
        <f>SUM(E261,E262)</f>
        <v>1</v>
      </c>
      <c r="F260" s="6">
        <f t="shared" si="150"/>
        <v>1</v>
      </c>
      <c r="G260" s="6">
        <f t="shared" si="150"/>
        <v>7</v>
      </c>
      <c r="H260" s="6">
        <f t="shared" si="150"/>
        <v>1</v>
      </c>
      <c r="I260" s="6">
        <f t="shared" si="150"/>
        <v>3</v>
      </c>
      <c r="J260" s="6">
        <f t="shared" si="150"/>
        <v>0</v>
      </c>
      <c r="K260" s="6">
        <f t="shared" si="150"/>
        <v>48</v>
      </c>
      <c r="L260" s="6">
        <f t="shared" si="150"/>
        <v>2</v>
      </c>
      <c r="M260" s="6">
        <f t="shared" si="150"/>
        <v>0</v>
      </c>
    </row>
    <row r="261" spans="1:13" ht="13.15" customHeight="1" x14ac:dyDescent="0.25">
      <c r="B261" s="6" t="s">
        <v>11</v>
      </c>
      <c r="C261" s="6">
        <f>SUM(D261,M261)</f>
        <v>32</v>
      </c>
      <c r="D261" s="6">
        <f>SUM(E261:L261)</f>
        <v>32</v>
      </c>
      <c r="E261" s="23">
        <v>1</v>
      </c>
      <c r="F261" s="24">
        <v>0</v>
      </c>
      <c r="G261" s="23">
        <v>5</v>
      </c>
      <c r="H261" s="24">
        <v>0</v>
      </c>
      <c r="I261" s="23">
        <v>1</v>
      </c>
      <c r="J261" s="24">
        <v>0</v>
      </c>
      <c r="K261" s="23">
        <v>23</v>
      </c>
      <c r="L261" s="23">
        <v>2</v>
      </c>
      <c r="M261" s="11">
        <v>0</v>
      </c>
    </row>
    <row r="262" spans="1:13" ht="13.15" customHeight="1" x14ac:dyDescent="0.25">
      <c r="B262" s="6" t="s">
        <v>12</v>
      </c>
      <c r="C262" s="6">
        <f>SUM(D262,M262)</f>
        <v>31</v>
      </c>
      <c r="D262" s="6">
        <f>SUM(E262:L262)</f>
        <v>31</v>
      </c>
      <c r="E262" s="23">
        <v>0</v>
      </c>
      <c r="F262" s="23">
        <v>1</v>
      </c>
      <c r="G262" s="23">
        <v>2</v>
      </c>
      <c r="H262" s="24">
        <v>1</v>
      </c>
      <c r="I262" s="23">
        <v>2</v>
      </c>
      <c r="J262" s="24">
        <v>0</v>
      </c>
      <c r="K262" s="23">
        <v>25</v>
      </c>
      <c r="L262" s="23">
        <v>0</v>
      </c>
      <c r="M262" s="11">
        <v>0</v>
      </c>
    </row>
    <row r="263" spans="1:13" ht="12.75" x14ac:dyDescent="0.2"/>
    <row r="264" spans="1:13" ht="13.15" customHeight="1" x14ac:dyDescent="0.2">
      <c r="A264" s="6" t="s">
        <v>32</v>
      </c>
      <c r="B264" s="6" t="s">
        <v>0</v>
      </c>
      <c r="C264" s="6">
        <f t="shared" ref="C264:D264" si="151">SUM(C265,C266)</f>
        <v>4025</v>
      </c>
      <c r="D264" s="6">
        <f t="shared" si="151"/>
        <v>2570</v>
      </c>
      <c r="E264" s="6">
        <f t="shared" ref="E264:M264" si="152">SUM(E268,E272,E275,E279)</f>
        <v>98</v>
      </c>
      <c r="F264" s="6">
        <f t="shared" si="152"/>
        <v>104</v>
      </c>
      <c r="G264" s="6">
        <f t="shared" si="152"/>
        <v>290</v>
      </c>
      <c r="H264" s="6">
        <f t="shared" si="152"/>
        <v>8</v>
      </c>
      <c r="I264" s="6">
        <f t="shared" si="152"/>
        <v>148</v>
      </c>
      <c r="J264" s="6">
        <f t="shared" si="152"/>
        <v>1</v>
      </c>
      <c r="K264" s="6">
        <f t="shared" si="152"/>
        <v>1875</v>
      </c>
      <c r="L264" s="6">
        <f t="shared" si="152"/>
        <v>46</v>
      </c>
      <c r="M264" s="6">
        <f t="shared" si="152"/>
        <v>1455</v>
      </c>
    </row>
    <row r="265" spans="1:13" ht="12.75" x14ac:dyDescent="0.2">
      <c r="B265" s="6" t="s">
        <v>11</v>
      </c>
      <c r="C265" s="6">
        <f>SUM(D265,M265)</f>
        <v>1740</v>
      </c>
      <c r="D265" s="6">
        <f>SUM(E265:L265)</f>
        <v>1236</v>
      </c>
      <c r="E265" s="6">
        <f t="shared" ref="E265:M265" si="153">SUM(E269,E273,E276,E280)</f>
        <v>49</v>
      </c>
      <c r="F265" s="6">
        <f t="shared" si="153"/>
        <v>71</v>
      </c>
      <c r="G265" s="6">
        <f t="shared" si="153"/>
        <v>135</v>
      </c>
      <c r="H265" s="6">
        <f t="shared" si="153"/>
        <v>3</v>
      </c>
      <c r="I265" s="6">
        <f t="shared" si="153"/>
        <v>76</v>
      </c>
      <c r="J265" s="6">
        <f t="shared" si="153"/>
        <v>1</v>
      </c>
      <c r="K265" s="6">
        <f t="shared" si="153"/>
        <v>887</v>
      </c>
      <c r="L265" s="6">
        <f t="shared" si="153"/>
        <v>14</v>
      </c>
      <c r="M265" s="6">
        <f t="shared" si="153"/>
        <v>504</v>
      </c>
    </row>
    <row r="266" spans="1:13" ht="12.75" x14ac:dyDescent="0.2">
      <c r="B266" s="6" t="s">
        <v>12</v>
      </c>
      <c r="C266" s="6">
        <f>SUM(D266,M266)</f>
        <v>2285</v>
      </c>
      <c r="D266" s="6">
        <f>SUM(E266:L266)</f>
        <v>1334</v>
      </c>
      <c r="E266" s="6">
        <f>SUM(E270,E274,E277,E281)</f>
        <v>49</v>
      </c>
      <c r="F266" s="6">
        <f t="shared" ref="F266:M266" si="154">SUM(F270,F274,F277,F281)</f>
        <v>33</v>
      </c>
      <c r="G266" s="6">
        <f t="shared" si="154"/>
        <v>155</v>
      </c>
      <c r="H266" s="6">
        <f t="shared" si="154"/>
        <v>5</v>
      </c>
      <c r="I266" s="6">
        <f t="shared" si="154"/>
        <v>72</v>
      </c>
      <c r="J266" s="6">
        <f t="shared" si="154"/>
        <v>0</v>
      </c>
      <c r="K266" s="6">
        <f t="shared" si="154"/>
        <v>988</v>
      </c>
      <c r="L266" s="6">
        <f t="shared" si="154"/>
        <v>32</v>
      </c>
      <c r="M266" s="6">
        <f t="shared" si="154"/>
        <v>951</v>
      </c>
    </row>
    <row r="267" spans="1:13" ht="12.75" x14ac:dyDescent="0.2"/>
    <row r="268" spans="1:13" ht="13.15" customHeight="1" x14ac:dyDescent="0.2">
      <c r="A268" s="6" t="s">
        <v>14</v>
      </c>
      <c r="B268" s="6" t="s">
        <v>0</v>
      </c>
      <c r="C268" s="6">
        <f t="shared" ref="C268:L268" si="155">SUM(C269,C270)</f>
        <v>2134</v>
      </c>
      <c r="D268" s="6">
        <f t="shared" si="155"/>
        <v>1326</v>
      </c>
      <c r="E268" s="6">
        <f>SUM(E269,E270)</f>
        <v>54</v>
      </c>
      <c r="F268" s="6">
        <f>SUM(F269,F270)</f>
        <v>51</v>
      </c>
      <c r="G268" s="6">
        <f t="shared" si="155"/>
        <v>158</v>
      </c>
      <c r="H268" s="6">
        <f t="shared" si="155"/>
        <v>3</v>
      </c>
      <c r="I268" s="6">
        <f t="shared" si="155"/>
        <v>72</v>
      </c>
      <c r="J268" s="6">
        <f t="shared" si="155"/>
        <v>1</v>
      </c>
      <c r="K268" s="6">
        <f t="shared" si="155"/>
        <v>953</v>
      </c>
      <c r="L268" s="6">
        <f t="shared" si="155"/>
        <v>34</v>
      </c>
      <c r="M268" s="6">
        <f>SUM(M269,M270)</f>
        <v>808</v>
      </c>
    </row>
    <row r="269" spans="1:13" ht="15" x14ac:dyDescent="0.25">
      <c r="B269" s="6" t="s">
        <v>11</v>
      </c>
      <c r="C269" s="6">
        <f>SUM(D269,M269)</f>
        <v>942</v>
      </c>
      <c r="D269" s="6">
        <f>SUM(E269:L269)</f>
        <v>665</v>
      </c>
      <c r="E269" s="23">
        <v>28</v>
      </c>
      <c r="F269" s="23">
        <v>36</v>
      </c>
      <c r="G269" s="23">
        <v>73</v>
      </c>
      <c r="H269" s="23">
        <v>1</v>
      </c>
      <c r="I269" s="23">
        <v>39</v>
      </c>
      <c r="J269" s="24">
        <v>1</v>
      </c>
      <c r="K269" s="23">
        <v>475</v>
      </c>
      <c r="L269" s="23">
        <v>12</v>
      </c>
      <c r="M269" s="12">
        <v>277</v>
      </c>
    </row>
    <row r="270" spans="1:13" ht="15" x14ac:dyDescent="0.25">
      <c r="B270" s="6" t="s">
        <v>12</v>
      </c>
      <c r="C270" s="6">
        <f>SUM(D270,M270)</f>
        <v>1192</v>
      </c>
      <c r="D270" s="6">
        <f>SUM(E270:L270)</f>
        <v>661</v>
      </c>
      <c r="E270" s="23">
        <v>26</v>
      </c>
      <c r="F270" s="23">
        <v>15</v>
      </c>
      <c r="G270" s="23">
        <v>85</v>
      </c>
      <c r="H270" s="24">
        <v>2</v>
      </c>
      <c r="I270" s="23">
        <v>33</v>
      </c>
      <c r="J270" s="24">
        <v>0</v>
      </c>
      <c r="K270" s="23">
        <v>478</v>
      </c>
      <c r="L270" s="23">
        <v>22</v>
      </c>
      <c r="M270" s="12">
        <v>531</v>
      </c>
    </row>
    <row r="271" spans="1:13" ht="12.75" x14ac:dyDescent="0.2"/>
    <row r="272" spans="1:13" ht="12.75" x14ac:dyDescent="0.2">
      <c r="A272" s="6" t="s">
        <v>16</v>
      </c>
      <c r="B272" s="6" t="s">
        <v>0</v>
      </c>
      <c r="C272" s="6">
        <f t="shared" ref="C272:M272" si="156">SUM(C273,C274)</f>
        <v>878</v>
      </c>
      <c r="D272" s="6">
        <f t="shared" si="156"/>
        <v>572</v>
      </c>
      <c r="E272" s="6">
        <f>SUM(E273,E274)</f>
        <v>22</v>
      </c>
      <c r="F272" s="6">
        <f t="shared" si="156"/>
        <v>31</v>
      </c>
      <c r="G272" s="6">
        <f t="shared" si="156"/>
        <v>63</v>
      </c>
      <c r="H272" s="6">
        <f t="shared" si="156"/>
        <v>2</v>
      </c>
      <c r="I272" s="6">
        <f t="shared" si="156"/>
        <v>32</v>
      </c>
      <c r="J272" s="6">
        <f t="shared" si="156"/>
        <v>0</v>
      </c>
      <c r="K272" s="6">
        <f t="shared" si="156"/>
        <v>418</v>
      </c>
      <c r="L272" s="6">
        <f t="shared" si="156"/>
        <v>4</v>
      </c>
      <c r="M272" s="6">
        <f t="shared" si="156"/>
        <v>306</v>
      </c>
    </row>
    <row r="273" spans="1:13" ht="15" x14ac:dyDescent="0.25">
      <c r="B273" s="6" t="s">
        <v>11</v>
      </c>
      <c r="C273" s="6">
        <f>SUM(D273,M273)</f>
        <v>394</v>
      </c>
      <c r="D273" s="6">
        <f>SUM(E273:L273)</f>
        <v>276</v>
      </c>
      <c r="E273" s="23">
        <v>10</v>
      </c>
      <c r="F273" s="23">
        <v>17</v>
      </c>
      <c r="G273" s="23">
        <v>34</v>
      </c>
      <c r="H273" s="24">
        <v>1</v>
      </c>
      <c r="I273" s="23">
        <v>14</v>
      </c>
      <c r="J273" s="24">
        <v>0</v>
      </c>
      <c r="K273" s="23">
        <v>199</v>
      </c>
      <c r="L273" s="23">
        <v>1</v>
      </c>
      <c r="M273" s="12">
        <v>118</v>
      </c>
    </row>
    <row r="274" spans="1:13" ht="15" x14ac:dyDescent="0.25">
      <c r="B274" s="6" t="s">
        <v>12</v>
      </c>
      <c r="C274" s="6">
        <f>SUM(D274,M274)</f>
        <v>484</v>
      </c>
      <c r="D274" s="6">
        <f>SUM(E274:L274)</f>
        <v>296</v>
      </c>
      <c r="E274" s="23">
        <v>12</v>
      </c>
      <c r="F274" s="23">
        <v>14</v>
      </c>
      <c r="G274" s="23">
        <v>29</v>
      </c>
      <c r="H274" s="24">
        <v>1</v>
      </c>
      <c r="I274" s="23">
        <v>18</v>
      </c>
      <c r="J274" s="24">
        <v>0</v>
      </c>
      <c r="K274" s="23">
        <v>219</v>
      </c>
      <c r="L274" s="23">
        <v>3</v>
      </c>
      <c r="M274" s="12">
        <v>188</v>
      </c>
    </row>
    <row r="275" spans="1:13" ht="13.15" customHeight="1" x14ac:dyDescent="0.2">
      <c r="A275" s="6" t="s">
        <v>33</v>
      </c>
      <c r="B275" s="6" t="s">
        <v>0</v>
      </c>
      <c r="C275" s="6">
        <f t="shared" ref="C275:M275" si="157">SUM(C276,C277)</f>
        <v>69</v>
      </c>
      <c r="D275" s="6">
        <f t="shared" si="157"/>
        <v>55</v>
      </c>
      <c r="E275" s="6">
        <f>SUM(E276,E277)</f>
        <v>3</v>
      </c>
      <c r="F275" s="6">
        <f t="shared" si="157"/>
        <v>0</v>
      </c>
      <c r="G275" s="6">
        <f t="shared" si="157"/>
        <v>1</v>
      </c>
      <c r="H275" s="6">
        <f t="shared" si="157"/>
        <v>0</v>
      </c>
      <c r="I275" s="6">
        <f t="shared" si="157"/>
        <v>1</v>
      </c>
      <c r="J275" s="6">
        <f t="shared" si="157"/>
        <v>0</v>
      </c>
      <c r="K275" s="6">
        <f t="shared" si="157"/>
        <v>49</v>
      </c>
      <c r="L275" s="6">
        <f t="shared" si="157"/>
        <v>1</v>
      </c>
      <c r="M275" s="6">
        <f t="shared" si="157"/>
        <v>14</v>
      </c>
    </row>
    <row r="276" spans="1:13" ht="15" x14ac:dyDescent="0.25">
      <c r="B276" s="6" t="s">
        <v>11</v>
      </c>
      <c r="C276" s="6">
        <f>SUM(D276,M276)</f>
        <v>40</v>
      </c>
      <c r="D276" s="6">
        <f>SUM(E276:L276)</f>
        <v>33</v>
      </c>
      <c r="E276" s="23">
        <v>2</v>
      </c>
      <c r="F276" s="24">
        <v>0</v>
      </c>
      <c r="G276" s="23">
        <v>1</v>
      </c>
      <c r="H276" s="24">
        <v>0</v>
      </c>
      <c r="I276" s="23">
        <v>1</v>
      </c>
      <c r="J276" s="24">
        <v>0</v>
      </c>
      <c r="K276" s="23">
        <v>29</v>
      </c>
      <c r="L276" s="23">
        <v>0</v>
      </c>
      <c r="M276" s="12">
        <v>7</v>
      </c>
    </row>
    <row r="277" spans="1:13" ht="15" x14ac:dyDescent="0.25">
      <c r="B277" s="6" t="s">
        <v>12</v>
      </c>
      <c r="C277" s="6">
        <f>SUM(D277,M277)</f>
        <v>29</v>
      </c>
      <c r="D277" s="6">
        <f>SUM(E277:L277)</f>
        <v>22</v>
      </c>
      <c r="E277" s="24">
        <v>1</v>
      </c>
      <c r="F277" s="24">
        <v>0</v>
      </c>
      <c r="G277" s="23">
        <v>0</v>
      </c>
      <c r="H277" s="24">
        <v>0</v>
      </c>
      <c r="I277" s="24">
        <v>0</v>
      </c>
      <c r="J277" s="24">
        <v>0</v>
      </c>
      <c r="K277" s="23">
        <v>20</v>
      </c>
      <c r="L277" s="24">
        <v>1</v>
      </c>
      <c r="M277" s="12">
        <v>7</v>
      </c>
    </row>
    <row r="278" spans="1:13" ht="12.75" x14ac:dyDescent="0.2"/>
    <row r="279" spans="1:13" ht="13.15" customHeight="1" x14ac:dyDescent="0.2">
      <c r="A279" s="6" t="s">
        <v>34</v>
      </c>
      <c r="B279" s="6" t="s">
        <v>0</v>
      </c>
      <c r="C279" s="6">
        <f t="shared" ref="C279:M279" si="158">SUM(C280,C281)</f>
        <v>944</v>
      </c>
      <c r="D279" s="6">
        <f t="shared" si="158"/>
        <v>617</v>
      </c>
      <c r="E279" s="6">
        <f>SUM(E280,E281)</f>
        <v>19</v>
      </c>
      <c r="F279" s="6">
        <f t="shared" si="158"/>
        <v>22</v>
      </c>
      <c r="G279" s="6">
        <f t="shared" si="158"/>
        <v>68</v>
      </c>
      <c r="H279" s="6">
        <f t="shared" si="158"/>
        <v>3</v>
      </c>
      <c r="I279" s="6">
        <f t="shared" si="158"/>
        <v>43</v>
      </c>
      <c r="J279" s="6">
        <f t="shared" si="158"/>
        <v>0</v>
      </c>
      <c r="K279" s="6">
        <f t="shared" si="158"/>
        <v>455</v>
      </c>
      <c r="L279" s="6">
        <f t="shared" si="158"/>
        <v>7</v>
      </c>
      <c r="M279" s="6">
        <f t="shared" si="158"/>
        <v>327</v>
      </c>
    </row>
    <row r="280" spans="1:13" ht="12.75" x14ac:dyDescent="0.2">
      <c r="B280" s="6" t="s">
        <v>11</v>
      </c>
      <c r="C280" s="6">
        <f>SUM(D280,M280)</f>
        <v>364</v>
      </c>
      <c r="D280" s="6">
        <f>SUM(E280:L280)</f>
        <v>262</v>
      </c>
      <c r="E280" s="11">
        <v>9</v>
      </c>
      <c r="F280" s="11">
        <v>18</v>
      </c>
      <c r="G280" s="11">
        <v>27</v>
      </c>
      <c r="H280" s="11">
        <v>1</v>
      </c>
      <c r="I280" s="11">
        <v>22</v>
      </c>
      <c r="J280" s="11">
        <v>0</v>
      </c>
      <c r="K280" s="11">
        <v>184</v>
      </c>
      <c r="L280" s="11">
        <v>1</v>
      </c>
      <c r="M280" s="11">
        <v>102</v>
      </c>
    </row>
    <row r="281" spans="1:13" ht="12.75" x14ac:dyDescent="0.2">
      <c r="B281" s="6" t="s">
        <v>12</v>
      </c>
      <c r="C281" s="6">
        <f>SUM(D281,M281)</f>
        <v>580</v>
      </c>
      <c r="D281" s="6">
        <f>SUM(E281:L281)</f>
        <v>355</v>
      </c>
      <c r="E281" s="11">
        <v>10</v>
      </c>
      <c r="F281" s="11">
        <v>4</v>
      </c>
      <c r="G281" s="11">
        <v>41</v>
      </c>
      <c r="H281" s="11">
        <v>2</v>
      </c>
      <c r="I281" s="11">
        <v>21</v>
      </c>
      <c r="J281" s="11">
        <v>0</v>
      </c>
      <c r="K281" s="11">
        <v>271</v>
      </c>
      <c r="L281" s="11">
        <v>6</v>
      </c>
      <c r="M281" s="11">
        <v>225</v>
      </c>
    </row>
    <row r="282" spans="1:13" ht="12.75" x14ac:dyDescent="0.2"/>
    <row r="283" spans="1:13" ht="13.15" customHeight="1" x14ac:dyDescent="0.2">
      <c r="A283" s="6" t="s">
        <v>35</v>
      </c>
      <c r="B283" s="6" t="s">
        <v>0</v>
      </c>
      <c r="C283" s="6">
        <f t="shared" ref="C283:M283" si="159">SUM(C284,C285)</f>
        <v>389</v>
      </c>
      <c r="D283" s="6">
        <f t="shared" si="159"/>
        <v>379</v>
      </c>
      <c r="E283" s="6">
        <f>SUM(E284,E285)</f>
        <v>15</v>
      </c>
      <c r="F283" s="6">
        <f t="shared" si="159"/>
        <v>33</v>
      </c>
      <c r="G283" s="6">
        <f t="shared" si="159"/>
        <v>13</v>
      </c>
      <c r="H283" s="6">
        <f t="shared" si="159"/>
        <v>0</v>
      </c>
      <c r="I283" s="6">
        <f t="shared" si="159"/>
        <v>22</v>
      </c>
      <c r="J283" s="6">
        <f t="shared" ref="J283" si="160">SUM(J284,J285)</f>
        <v>0</v>
      </c>
      <c r="K283" s="6">
        <f t="shared" si="159"/>
        <v>273</v>
      </c>
      <c r="L283" s="6">
        <f t="shared" si="159"/>
        <v>23</v>
      </c>
      <c r="M283" s="6">
        <f t="shared" si="159"/>
        <v>10</v>
      </c>
    </row>
    <row r="284" spans="1:13" ht="12.75" x14ac:dyDescent="0.2">
      <c r="B284" s="6" t="s">
        <v>11</v>
      </c>
      <c r="C284" s="6">
        <f>SUM(D284,M284)</f>
        <v>350</v>
      </c>
      <c r="D284" s="6">
        <f>SUM(E284:L284)</f>
        <v>340</v>
      </c>
      <c r="E284" s="6">
        <f>SUM(E288,E292)</f>
        <v>14</v>
      </c>
      <c r="F284" s="6">
        <f t="shared" ref="F284:M285" si="161">SUM(F288,F292)</f>
        <v>28</v>
      </c>
      <c r="G284" s="6">
        <f t="shared" si="161"/>
        <v>11</v>
      </c>
      <c r="H284" s="6">
        <f t="shared" si="161"/>
        <v>0</v>
      </c>
      <c r="I284" s="6">
        <f t="shared" si="161"/>
        <v>16</v>
      </c>
      <c r="J284" s="6">
        <f t="shared" ref="J284" si="162">SUM(J288,J292)</f>
        <v>0</v>
      </c>
      <c r="K284" s="6">
        <f t="shared" si="161"/>
        <v>250</v>
      </c>
      <c r="L284" s="6">
        <f t="shared" si="161"/>
        <v>21</v>
      </c>
      <c r="M284" s="6">
        <f t="shared" si="161"/>
        <v>10</v>
      </c>
    </row>
    <row r="285" spans="1:13" ht="12.75" x14ac:dyDescent="0.2">
      <c r="B285" s="6" t="s">
        <v>12</v>
      </c>
      <c r="C285" s="6">
        <f>SUM(D285,M285)</f>
        <v>39</v>
      </c>
      <c r="D285" s="6">
        <f>SUM(E285:L285)</f>
        <v>39</v>
      </c>
      <c r="E285" s="6">
        <f>SUM(E289,E293)</f>
        <v>1</v>
      </c>
      <c r="F285" s="6">
        <f t="shared" si="161"/>
        <v>5</v>
      </c>
      <c r="G285" s="6">
        <f t="shared" si="161"/>
        <v>2</v>
      </c>
      <c r="H285" s="6">
        <f t="shared" si="161"/>
        <v>0</v>
      </c>
      <c r="I285" s="6">
        <f t="shared" si="161"/>
        <v>6</v>
      </c>
      <c r="J285" s="6">
        <f t="shared" ref="J285" si="163">SUM(J289,J293)</f>
        <v>0</v>
      </c>
      <c r="K285" s="6">
        <f t="shared" si="161"/>
        <v>23</v>
      </c>
      <c r="L285" s="6">
        <f t="shared" si="161"/>
        <v>2</v>
      </c>
      <c r="M285" s="6">
        <f t="shared" si="161"/>
        <v>0</v>
      </c>
    </row>
    <row r="286" spans="1:13" ht="12.75" x14ac:dyDescent="0.2"/>
    <row r="287" spans="1:13" ht="13.15" customHeight="1" x14ac:dyDescent="0.2">
      <c r="A287" s="6" t="s">
        <v>14</v>
      </c>
      <c r="B287" s="6" t="s">
        <v>0</v>
      </c>
      <c r="C287" s="6">
        <f t="shared" ref="C287:M287" si="164">SUM(C288,C289)</f>
        <v>345</v>
      </c>
      <c r="D287" s="6">
        <f t="shared" si="164"/>
        <v>337</v>
      </c>
      <c r="E287" s="6">
        <f>SUM(E288,E289)</f>
        <v>13</v>
      </c>
      <c r="F287" s="6">
        <f t="shared" si="164"/>
        <v>27</v>
      </c>
      <c r="G287" s="6">
        <f t="shared" si="164"/>
        <v>12</v>
      </c>
      <c r="H287" s="6">
        <f t="shared" si="164"/>
        <v>0</v>
      </c>
      <c r="I287" s="6">
        <f t="shared" si="164"/>
        <v>20</v>
      </c>
      <c r="J287" s="6">
        <f t="shared" si="164"/>
        <v>0</v>
      </c>
      <c r="K287" s="6">
        <f t="shared" si="164"/>
        <v>244</v>
      </c>
      <c r="L287" s="6">
        <f t="shared" si="164"/>
        <v>21</v>
      </c>
      <c r="M287" s="6">
        <f t="shared" si="164"/>
        <v>8</v>
      </c>
    </row>
    <row r="288" spans="1:13" ht="15" x14ac:dyDescent="0.25">
      <c r="B288" s="6" t="s">
        <v>11</v>
      </c>
      <c r="C288" s="6">
        <f>SUM(D288,M288)</f>
        <v>309</v>
      </c>
      <c r="D288" s="6">
        <f>SUM(E288:L288)</f>
        <v>301</v>
      </c>
      <c r="E288" s="23">
        <v>12</v>
      </c>
      <c r="F288" s="23">
        <v>23</v>
      </c>
      <c r="G288" s="23">
        <v>10</v>
      </c>
      <c r="H288" s="24">
        <v>0</v>
      </c>
      <c r="I288" s="23">
        <v>15</v>
      </c>
      <c r="J288" s="24">
        <v>0</v>
      </c>
      <c r="K288" s="23">
        <v>222</v>
      </c>
      <c r="L288" s="23">
        <v>19</v>
      </c>
      <c r="M288" s="12">
        <v>8</v>
      </c>
    </row>
    <row r="289" spans="1:13" ht="15" x14ac:dyDescent="0.25">
      <c r="B289" s="6" t="s">
        <v>12</v>
      </c>
      <c r="C289" s="6">
        <f>SUM(D289,M289)</f>
        <v>36</v>
      </c>
      <c r="D289" s="6">
        <f>SUM(E289:L289)</f>
        <v>36</v>
      </c>
      <c r="E289" s="23">
        <v>1</v>
      </c>
      <c r="F289" s="23">
        <v>4</v>
      </c>
      <c r="G289" s="24">
        <v>2</v>
      </c>
      <c r="H289" s="24">
        <v>0</v>
      </c>
      <c r="I289" s="23">
        <v>5</v>
      </c>
      <c r="J289" s="24">
        <v>0</v>
      </c>
      <c r="K289" s="23">
        <v>22</v>
      </c>
      <c r="L289" s="24">
        <v>2</v>
      </c>
      <c r="M289" s="12">
        <v>0</v>
      </c>
    </row>
    <row r="290" spans="1:13" ht="12.75" x14ac:dyDescent="0.2"/>
    <row r="291" spans="1:13" ht="13.15" customHeight="1" x14ac:dyDescent="0.2">
      <c r="A291" s="6" t="s">
        <v>33</v>
      </c>
      <c r="B291" s="6" t="s">
        <v>0</v>
      </c>
      <c r="C291" s="6">
        <f t="shared" ref="C291:M291" si="165">SUM(C292,C293)</f>
        <v>44</v>
      </c>
      <c r="D291" s="6">
        <f t="shared" si="165"/>
        <v>42</v>
      </c>
      <c r="E291" s="6">
        <f>SUM(E292,E293)</f>
        <v>2</v>
      </c>
      <c r="F291" s="6">
        <f t="shared" si="165"/>
        <v>6</v>
      </c>
      <c r="G291" s="6">
        <f t="shared" si="165"/>
        <v>1</v>
      </c>
      <c r="H291" s="6">
        <f t="shared" si="165"/>
        <v>0</v>
      </c>
      <c r="I291" s="6">
        <f t="shared" si="165"/>
        <v>2</v>
      </c>
      <c r="J291" s="6">
        <f t="shared" si="165"/>
        <v>0</v>
      </c>
      <c r="K291" s="6">
        <f t="shared" si="165"/>
        <v>29</v>
      </c>
      <c r="L291" s="6">
        <f t="shared" si="165"/>
        <v>2</v>
      </c>
      <c r="M291" s="6">
        <f t="shared" si="165"/>
        <v>2</v>
      </c>
    </row>
    <row r="292" spans="1:13" ht="13.15" customHeight="1" x14ac:dyDescent="0.25">
      <c r="B292" s="6" t="s">
        <v>11</v>
      </c>
      <c r="C292" s="6">
        <f>SUM(D292,M292)</f>
        <v>41</v>
      </c>
      <c r="D292" s="6">
        <f>SUM(E292:L292)</f>
        <v>39</v>
      </c>
      <c r="E292" s="24">
        <v>2</v>
      </c>
      <c r="F292" s="24">
        <v>5</v>
      </c>
      <c r="G292" s="24">
        <v>1</v>
      </c>
      <c r="H292" s="24">
        <v>0</v>
      </c>
      <c r="I292" s="24">
        <v>1</v>
      </c>
      <c r="J292" s="24">
        <v>0</v>
      </c>
      <c r="K292" s="23">
        <v>28</v>
      </c>
      <c r="L292" s="24">
        <v>2</v>
      </c>
      <c r="M292" s="12">
        <v>2</v>
      </c>
    </row>
    <row r="293" spans="1:13" ht="13.15" customHeight="1" x14ac:dyDescent="0.25">
      <c r="B293" s="6" t="s">
        <v>12</v>
      </c>
      <c r="C293" s="6">
        <f>SUM(D293,M293)</f>
        <v>3</v>
      </c>
      <c r="D293" s="6">
        <f>SUM(E293:L293)</f>
        <v>3</v>
      </c>
      <c r="E293" s="24">
        <v>0</v>
      </c>
      <c r="F293" s="24">
        <v>1</v>
      </c>
      <c r="G293" s="24">
        <v>0</v>
      </c>
      <c r="H293" s="24">
        <v>0</v>
      </c>
      <c r="I293" s="24">
        <v>1</v>
      </c>
      <c r="J293" s="24">
        <v>0</v>
      </c>
      <c r="K293" s="23">
        <v>1</v>
      </c>
      <c r="L293" s="24">
        <v>0</v>
      </c>
      <c r="M293" s="12">
        <v>0</v>
      </c>
    </row>
    <row r="295" spans="1:13" ht="13.15" customHeight="1" x14ac:dyDescent="0.2">
      <c r="A295" s="6" t="s">
        <v>55</v>
      </c>
      <c r="B295" s="6" t="s">
        <v>0</v>
      </c>
      <c r="C295" s="6">
        <f t="shared" ref="C295:D295" si="166">SUM(C296,C297)</f>
        <v>2</v>
      </c>
      <c r="D295" s="6">
        <f t="shared" si="166"/>
        <v>2</v>
      </c>
      <c r="E295" s="6">
        <f>SUM(E296,E297)</f>
        <v>1</v>
      </c>
      <c r="F295" s="6">
        <f t="shared" ref="F295:M295" si="167">SUM(F296,F297)</f>
        <v>0</v>
      </c>
      <c r="G295" s="6">
        <f t="shared" si="167"/>
        <v>0</v>
      </c>
      <c r="H295" s="6">
        <f t="shared" si="167"/>
        <v>0</v>
      </c>
      <c r="I295" s="6">
        <f t="shared" si="167"/>
        <v>0</v>
      </c>
      <c r="J295" s="6">
        <f t="shared" si="167"/>
        <v>0</v>
      </c>
      <c r="K295" s="6">
        <f t="shared" si="167"/>
        <v>1</v>
      </c>
      <c r="L295" s="6">
        <f t="shared" si="167"/>
        <v>0</v>
      </c>
      <c r="M295" s="6">
        <f t="shared" si="167"/>
        <v>0</v>
      </c>
    </row>
    <row r="296" spans="1:13" ht="12.75" x14ac:dyDescent="0.2">
      <c r="B296" s="6" t="s">
        <v>11</v>
      </c>
      <c r="C296" s="6">
        <f>SUM(D296,M296)</f>
        <v>2</v>
      </c>
      <c r="D296" s="6">
        <f>SUM(E296:L296)</f>
        <v>2</v>
      </c>
      <c r="E296" s="6">
        <f>SUM(E300)</f>
        <v>1</v>
      </c>
      <c r="F296" s="6">
        <f t="shared" ref="F296:G296" si="168">SUM(F300)</f>
        <v>0</v>
      </c>
      <c r="G296" s="6">
        <f t="shared" si="168"/>
        <v>0</v>
      </c>
      <c r="H296" s="6">
        <f>SUM(H300)</f>
        <v>0</v>
      </c>
      <c r="I296" s="6">
        <f t="shared" ref="I296:M297" si="169">SUM(I300)</f>
        <v>0</v>
      </c>
      <c r="J296" s="6">
        <f t="shared" si="169"/>
        <v>0</v>
      </c>
      <c r="K296" s="6">
        <f t="shared" si="169"/>
        <v>1</v>
      </c>
      <c r="L296" s="6">
        <f t="shared" si="169"/>
        <v>0</v>
      </c>
      <c r="M296" s="6">
        <f t="shared" si="169"/>
        <v>0</v>
      </c>
    </row>
    <row r="297" spans="1:13" ht="12.75" x14ac:dyDescent="0.2">
      <c r="B297" s="6" t="s">
        <v>12</v>
      </c>
      <c r="C297" s="6">
        <f>SUM(D297,M297)</f>
        <v>0</v>
      </c>
      <c r="D297" s="6">
        <f>SUM(E297:L297)</f>
        <v>0</v>
      </c>
      <c r="E297" s="6">
        <f>SUM(E301)</f>
        <v>0</v>
      </c>
      <c r="F297" s="6">
        <f t="shared" ref="F297:G297" si="170">SUM(F301)</f>
        <v>0</v>
      </c>
      <c r="G297" s="6">
        <f t="shared" si="170"/>
        <v>0</v>
      </c>
      <c r="H297" s="6">
        <f>SUM(H301)</f>
        <v>0</v>
      </c>
      <c r="I297" s="6">
        <f t="shared" ref="I297" si="171">SUM(I301)</f>
        <v>0</v>
      </c>
      <c r="J297" s="6">
        <f t="shared" si="169"/>
        <v>0</v>
      </c>
      <c r="K297" s="6">
        <f t="shared" si="169"/>
        <v>0</v>
      </c>
      <c r="L297" s="6">
        <f t="shared" si="169"/>
        <v>0</v>
      </c>
      <c r="M297" s="6">
        <f t="shared" si="169"/>
        <v>0</v>
      </c>
    </row>
    <row r="298" spans="1:13" ht="12.75" x14ac:dyDescent="0.2"/>
    <row r="299" spans="1:13" ht="13.15" customHeight="1" x14ac:dyDescent="0.2">
      <c r="A299" s="6" t="s">
        <v>13</v>
      </c>
      <c r="B299" s="6" t="s">
        <v>0</v>
      </c>
      <c r="C299" s="6">
        <f t="shared" ref="C299:D299" si="172">SUM(C300,C301)</f>
        <v>2</v>
      </c>
      <c r="D299" s="6">
        <f t="shared" si="172"/>
        <v>2</v>
      </c>
      <c r="E299" s="6">
        <f>SUM(E300,E301)</f>
        <v>1</v>
      </c>
      <c r="F299" s="6">
        <f t="shared" ref="F299:M299" si="173">SUM(F300,F301)</f>
        <v>0</v>
      </c>
      <c r="G299" s="6">
        <f t="shared" si="173"/>
        <v>0</v>
      </c>
      <c r="H299" s="6">
        <f t="shared" si="173"/>
        <v>0</v>
      </c>
      <c r="I299" s="6">
        <f t="shared" si="173"/>
        <v>0</v>
      </c>
      <c r="J299" s="6">
        <f t="shared" si="173"/>
        <v>0</v>
      </c>
      <c r="K299" s="6">
        <f t="shared" si="173"/>
        <v>1</v>
      </c>
      <c r="L299" s="6">
        <f t="shared" si="173"/>
        <v>0</v>
      </c>
      <c r="M299" s="6">
        <f t="shared" si="173"/>
        <v>0</v>
      </c>
    </row>
    <row r="300" spans="1:13" ht="13.15" customHeight="1" x14ac:dyDescent="0.25">
      <c r="B300" s="6" t="s">
        <v>11</v>
      </c>
      <c r="C300" s="6">
        <f>SUM(D300,M300)</f>
        <v>2</v>
      </c>
      <c r="D300" s="6">
        <f>SUM(E300:L300)</f>
        <v>2</v>
      </c>
      <c r="E300" s="23">
        <v>1</v>
      </c>
      <c r="F300" s="24">
        <v>0</v>
      </c>
      <c r="G300" s="23">
        <v>0</v>
      </c>
      <c r="H300" s="24">
        <v>0</v>
      </c>
      <c r="I300" s="23">
        <v>0</v>
      </c>
      <c r="J300" s="24">
        <v>0</v>
      </c>
      <c r="K300" s="23">
        <v>1</v>
      </c>
      <c r="L300" s="23">
        <v>0</v>
      </c>
      <c r="M300" s="11">
        <v>0</v>
      </c>
    </row>
    <row r="301" spans="1:13" ht="13.15" customHeight="1" x14ac:dyDescent="0.25">
      <c r="B301" s="6" t="s">
        <v>12</v>
      </c>
      <c r="C301" s="6">
        <f>SUM(D301,M301)</f>
        <v>0</v>
      </c>
      <c r="D301" s="6">
        <f>SUM(E301:L301)</f>
        <v>0</v>
      </c>
      <c r="E301" s="23">
        <v>0</v>
      </c>
      <c r="F301" s="23">
        <v>0</v>
      </c>
      <c r="G301" s="23">
        <v>0</v>
      </c>
      <c r="H301" s="24">
        <v>0</v>
      </c>
      <c r="I301" s="23">
        <v>0</v>
      </c>
      <c r="J301" s="24">
        <v>0</v>
      </c>
      <c r="K301" s="23">
        <v>0</v>
      </c>
      <c r="L301" s="23">
        <v>0</v>
      </c>
      <c r="M301" s="11">
        <v>0</v>
      </c>
    </row>
    <row r="303" spans="1:13" ht="13.15" customHeight="1" x14ac:dyDescent="0.2">
      <c r="L303" s="25" t="s">
        <v>50</v>
      </c>
    </row>
    <row r="304" spans="1:13" ht="13.15" customHeight="1" x14ac:dyDescent="0.2">
      <c r="L304" s="25" t="s">
        <v>51</v>
      </c>
    </row>
    <row r="305" spans="12:12" ht="13.15" customHeight="1" x14ac:dyDescent="0.2">
      <c r="L305" s="25"/>
    </row>
  </sheetData>
  <mergeCells count="5">
    <mergeCell ref="E6:J6"/>
    <mergeCell ref="D5:L5"/>
    <mergeCell ref="A1:M1"/>
    <mergeCell ref="A2:M2"/>
    <mergeCell ref="A3:M3"/>
  </mergeCells>
  <pageMargins left="0.23" right="0.2" top="0.22" bottom="0.56000000000000005" header="0.17" footer="0.17"/>
  <pageSetup scale="79" orientation="landscape" r:id="rId1"/>
  <rowBreaks count="3" manualBreakCount="3">
    <brk id="194" max="16383" man="1"/>
    <brk id="238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894</vt:lpstr>
      <vt:lpstr>'894'!Print_Titles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2013-08-29T12:38:12Z</cp:lastPrinted>
  <dcterms:created xsi:type="dcterms:W3CDTF">1999-08-06T18:46:00Z</dcterms:created>
  <dcterms:modified xsi:type="dcterms:W3CDTF">2013-08-29T12:39:53Z</dcterms:modified>
</cp:coreProperties>
</file>