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050" windowHeight="2265"/>
  </bookViews>
  <sheets>
    <sheet name="894" sheetId="2" r:id="rId1"/>
  </sheets>
  <definedNames>
    <definedName name="_xlnm.Print_Titles" localSheetId="0">'894'!$7:$7</definedName>
  </definedNames>
  <calcPr calcId="145621"/>
</workbook>
</file>

<file path=xl/calcChain.xml><?xml version="1.0" encoding="utf-8"?>
<calcChain xmlns="http://schemas.openxmlformats.org/spreadsheetml/2006/main">
  <c r="E300" i="2" l="1"/>
  <c r="E299" i="2"/>
  <c r="E288" i="2"/>
  <c r="E287" i="2"/>
  <c r="E269" i="2"/>
  <c r="E268" i="2"/>
  <c r="K240" i="2"/>
  <c r="K239" i="2"/>
  <c r="G239" i="2"/>
  <c r="M240" i="2"/>
  <c r="L240" i="2"/>
  <c r="J240" i="2"/>
  <c r="I240" i="2"/>
  <c r="H240" i="2"/>
  <c r="G240" i="2"/>
  <c r="F240" i="2"/>
  <c r="M239" i="2"/>
  <c r="L239" i="2"/>
  <c r="J239" i="2"/>
  <c r="I239" i="2"/>
  <c r="H239" i="2"/>
  <c r="F239" i="2"/>
  <c r="E240" i="2"/>
  <c r="E239" i="2"/>
  <c r="M228" i="2"/>
  <c r="L228" i="2"/>
  <c r="K228" i="2"/>
  <c r="J228" i="2"/>
  <c r="I228" i="2"/>
  <c r="H228" i="2"/>
  <c r="G228" i="2"/>
  <c r="F228" i="2"/>
  <c r="M227" i="2"/>
  <c r="L227" i="2"/>
  <c r="K227" i="2"/>
  <c r="J227" i="2"/>
  <c r="I227" i="2"/>
  <c r="H227" i="2"/>
  <c r="G227" i="2"/>
  <c r="F227" i="2"/>
  <c r="E228" i="2"/>
  <c r="E227" i="2"/>
  <c r="E216" i="2"/>
  <c r="E215" i="2"/>
  <c r="E192" i="2"/>
  <c r="E191" i="2"/>
  <c r="K180" i="2"/>
  <c r="F179" i="2"/>
  <c r="M180" i="2"/>
  <c r="L180" i="2"/>
  <c r="J180" i="2"/>
  <c r="I180" i="2"/>
  <c r="H180" i="2"/>
  <c r="G180" i="2"/>
  <c r="F180" i="2"/>
  <c r="M179" i="2"/>
  <c r="L179" i="2"/>
  <c r="K179" i="2"/>
  <c r="J179" i="2"/>
  <c r="I179" i="2"/>
  <c r="H179" i="2"/>
  <c r="G179" i="2"/>
  <c r="E180" i="2"/>
  <c r="E179" i="2"/>
  <c r="F156" i="2"/>
  <c r="M156" i="2"/>
  <c r="L156" i="2"/>
  <c r="K156" i="2"/>
  <c r="J156" i="2"/>
  <c r="I156" i="2"/>
  <c r="H156" i="2"/>
  <c r="G156" i="2"/>
  <c r="M155" i="2"/>
  <c r="L155" i="2"/>
  <c r="K155" i="2"/>
  <c r="J155" i="2"/>
  <c r="I155" i="2"/>
  <c r="H155" i="2"/>
  <c r="G155" i="2"/>
  <c r="F155" i="2"/>
  <c r="E156" i="2"/>
  <c r="E155" i="2"/>
  <c r="E129" i="2"/>
  <c r="E128" i="2"/>
  <c r="M129" i="2"/>
  <c r="L129" i="2"/>
  <c r="K129" i="2"/>
  <c r="J129" i="2"/>
  <c r="I129" i="2"/>
  <c r="H129" i="2"/>
  <c r="G129" i="2"/>
  <c r="F129" i="2"/>
  <c r="M128" i="2"/>
  <c r="L128" i="2"/>
  <c r="K128" i="2"/>
  <c r="J128" i="2"/>
  <c r="I128" i="2"/>
  <c r="H128" i="2"/>
  <c r="G128" i="2"/>
  <c r="F12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E117" i="2"/>
  <c r="E116" i="2"/>
  <c r="E94" i="2"/>
  <c r="E93" i="2"/>
  <c r="M208" i="2" l="1"/>
  <c r="L208" i="2"/>
  <c r="K208" i="2"/>
  <c r="J208" i="2"/>
  <c r="I208" i="2"/>
  <c r="H208" i="2"/>
  <c r="G208" i="2"/>
  <c r="F208" i="2"/>
  <c r="M207" i="2"/>
  <c r="L207" i="2"/>
  <c r="L206" i="2" s="1"/>
  <c r="K207" i="2"/>
  <c r="J207" i="2"/>
  <c r="I207" i="2"/>
  <c r="H207" i="2"/>
  <c r="H206" i="2" s="1"/>
  <c r="G207" i="2"/>
  <c r="G206" i="2" s="1"/>
  <c r="F207" i="2"/>
  <c r="E208" i="2"/>
  <c r="E207" i="2"/>
  <c r="E206" i="2" s="1"/>
  <c r="D212" i="2"/>
  <c r="C212" i="2"/>
  <c r="D211" i="2"/>
  <c r="C211" i="2" s="1"/>
  <c r="M210" i="2"/>
  <c r="L210" i="2"/>
  <c r="K210" i="2"/>
  <c r="J210" i="2"/>
  <c r="I210" i="2"/>
  <c r="H210" i="2"/>
  <c r="G210" i="2"/>
  <c r="F210" i="2"/>
  <c r="E210" i="2"/>
  <c r="M206" i="2"/>
  <c r="J206" i="2"/>
  <c r="F206" i="2"/>
  <c r="D210" i="2" l="1"/>
  <c r="D208" i="2"/>
  <c r="C208" i="2" s="1"/>
  <c r="K206" i="2"/>
  <c r="I206" i="2"/>
  <c r="C210" i="2"/>
  <c r="D207" i="2"/>
  <c r="D120" i="2"/>
  <c r="D97" i="2"/>
  <c r="D206" i="2" l="1"/>
  <c r="C207" i="2"/>
  <c r="C206" i="2" s="1"/>
  <c r="D257" i="2"/>
  <c r="C257" i="2" s="1"/>
  <c r="D256" i="2"/>
  <c r="C256" i="2" s="1"/>
  <c r="M255" i="2"/>
  <c r="L255" i="2"/>
  <c r="K255" i="2"/>
  <c r="J255" i="2"/>
  <c r="I255" i="2"/>
  <c r="H255" i="2"/>
  <c r="G255" i="2"/>
  <c r="F255" i="2"/>
  <c r="E255" i="2"/>
  <c r="D121" i="2"/>
  <c r="C121" i="2"/>
  <c r="C120" i="2"/>
  <c r="M119" i="2"/>
  <c r="L119" i="2"/>
  <c r="K119" i="2"/>
  <c r="J119" i="2"/>
  <c r="I119" i="2"/>
  <c r="H119" i="2"/>
  <c r="G119" i="2"/>
  <c r="F119" i="2"/>
  <c r="E119" i="2"/>
  <c r="D119" i="2"/>
  <c r="C119" i="2" l="1"/>
  <c r="C255" i="2"/>
  <c r="D255" i="2"/>
  <c r="D33" i="2"/>
  <c r="D101" i="2" l="1"/>
  <c r="M216" i="2"/>
  <c r="L216" i="2"/>
  <c r="K216" i="2"/>
  <c r="J216" i="2"/>
  <c r="I216" i="2"/>
  <c r="H216" i="2"/>
  <c r="G216" i="2"/>
  <c r="F216" i="2"/>
  <c r="F215" i="2"/>
  <c r="G215" i="2"/>
  <c r="H215" i="2"/>
  <c r="I215" i="2"/>
  <c r="J215" i="2"/>
  <c r="M215" i="2"/>
  <c r="L215" i="2"/>
  <c r="K215" i="2"/>
  <c r="D224" i="2"/>
  <c r="C224" i="2" s="1"/>
  <c r="D223" i="2"/>
  <c r="C223" i="2" s="1"/>
  <c r="M222" i="2"/>
  <c r="L222" i="2"/>
  <c r="K222" i="2"/>
  <c r="J222" i="2"/>
  <c r="I222" i="2"/>
  <c r="H222" i="2"/>
  <c r="G222" i="2"/>
  <c r="F222" i="2"/>
  <c r="E222" i="2"/>
  <c r="C222" i="2" l="1"/>
  <c r="D222" i="2"/>
  <c r="D232" i="2"/>
  <c r="C232" i="2" s="1"/>
  <c r="D231" i="2"/>
  <c r="C231" i="2" s="1"/>
  <c r="M230" i="2"/>
  <c r="L230" i="2"/>
  <c r="K230" i="2"/>
  <c r="J230" i="2"/>
  <c r="I230" i="2"/>
  <c r="H230" i="2"/>
  <c r="G230" i="2"/>
  <c r="F230" i="2"/>
  <c r="E230" i="2"/>
  <c r="I96" i="2"/>
  <c r="D230" i="2" l="1"/>
  <c r="C230" i="2"/>
  <c r="D114" i="2"/>
  <c r="C114" i="2" s="1"/>
  <c r="D113" i="2"/>
  <c r="C113" i="2" s="1"/>
  <c r="M112" i="2"/>
  <c r="L112" i="2"/>
  <c r="K112" i="2"/>
  <c r="J112" i="2"/>
  <c r="I112" i="2"/>
  <c r="H112" i="2"/>
  <c r="G112" i="2"/>
  <c r="F112" i="2"/>
  <c r="E112" i="2"/>
  <c r="C112" i="2" l="1"/>
  <c r="D112" i="2"/>
  <c r="M269" i="2" l="1"/>
  <c r="L269" i="2"/>
  <c r="K269" i="2"/>
  <c r="J269" i="2"/>
  <c r="I269" i="2"/>
  <c r="H269" i="2"/>
  <c r="G269" i="2"/>
  <c r="F269" i="2"/>
  <c r="M268" i="2"/>
  <c r="L268" i="2"/>
  <c r="K268" i="2"/>
  <c r="J268" i="2"/>
  <c r="I268" i="2"/>
  <c r="H268" i="2"/>
  <c r="G268" i="2"/>
  <c r="F268" i="2"/>
  <c r="L17" i="2" l="1"/>
  <c r="D325" i="2" l="1"/>
  <c r="C325" i="2" s="1"/>
  <c r="D324" i="2"/>
  <c r="C324" i="2" s="1"/>
  <c r="M323" i="2"/>
  <c r="L323" i="2"/>
  <c r="K323" i="2"/>
  <c r="J323" i="2"/>
  <c r="I323" i="2"/>
  <c r="H323" i="2"/>
  <c r="G323" i="2"/>
  <c r="F323" i="2"/>
  <c r="E323" i="2"/>
  <c r="M321" i="2"/>
  <c r="L321" i="2"/>
  <c r="K321" i="2"/>
  <c r="J321" i="2"/>
  <c r="I321" i="2"/>
  <c r="H321" i="2"/>
  <c r="G321" i="2"/>
  <c r="F321" i="2"/>
  <c r="E321" i="2"/>
  <c r="M320" i="2"/>
  <c r="L320" i="2"/>
  <c r="K320" i="2"/>
  <c r="J320" i="2"/>
  <c r="I320" i="2"/>
  <c r="H320" i="2"/>
  <c r="G320" i="2"/>
  <c r="F320" i="2"/>
  <c r="E320" i="2"/>
  <c r="I271" i="2"/>
  <c r="D184" i="2"/>
  <c r="C184" i="2" s="1"/>
  <c r="D183" i="2"/>
  <c r="C183" i="2" s="1"/>
  <c r="M182" i="2"/>
  <c r="L182" i="2"/>
  <c r="K182" i="2"/>
  <c r="J182" i="2"/>
  <c r="I182" i="2"/>
  <c r="H182" i="2"/>
  <c r="G182" i="2"/>
  <c r="F182" i="2"/>
  <c r="E182" i="2"/>
  <c r="D145" i="2"/>
  <c r="C145" i="2" s="1"/>
  <c r="D144" i="2"/>
  <c r="C144" i="2" s="1"/>
  <c r="M143" i="2"/>
  <c r="L143" i="2"/>
  <c r="K143" i="2"/>
  <c r="J143" i="2"/>
  <c r="I143" i="2"/>
  <c r="H143" i="2"/>
  <c r="G143" i="2"/>
  <c r="F143" i="2"/>
  <c r="E143" i="2"/>
  <c r="M141" i="2"/>
  <c r="L141" i="2"/>
  <c r="K141" i="2"/>
  <c r="J141" i="2"/>
  <c r="I141" i="2"/>
  <c r="H141" i="2"/>
  <c r="G141" i="2"/>
  <c r="F141" i="2"/>
  <c r="E141" i="2"/>
  <c r="M140" i="2"/>
  <c r="L140" i="2"/>
  <c r="K140" i="2"/>
  <c r="J140" i="2"/>
  <c r="I140" i="2"/>
  <c r="H140" i="2"/>
  <c r="G140" i="2"/>
  <c r="F140" i="2"/>
  <c r="E140" i="2"/>
  <c r="D133" i="2"/>
  <c r="C133" i="2" s="1"/>
  <c r="D132" i="2"/>
  <c r="C132" i="2" s="1"/>
  <c r="M131" i="2"/>
  <c r="L131" i="2"/>
  <c r="K131" i="2"/>
  <c r="J131" i="2"/>
  <c r="I131" i="2"/>
  <c r="H131" i="2"/>
  <c r="G131" i="2"/>
  <c r="F131" i="2"/>
  <c r="E131" i="2"/>
  <c r="D137" i="2"/>
  <c r="C137" i="2" s="1"/>
  <c r="D136" i="2"/>
  <c r="C136" i="2" s="1"/>
  <c r="M135" i="2"/>
  <c r="L135" i="2"/>
  <c r="K135" i="2"/>
  <c r="J135" i="2"/>
  <c r="I135" i="2"/>
  <c r="H135" i="2"/>
  <c r="G135" i="2"/>
  <c r="F135" i="2"/>
  <c r="E135" i="2"/>
  <c r="M139" i="2" l="1"/>
  <c r="D320" i="2"/>
  <c r="C320" i="2" s="1"/>
  <c r="F139" i="2"/>
  <c r="H139" i="2"/>
  <c r="F319" i="2"/>
  <c r="H319" i="2"/>
  <c r="J319" i="2"/>
  <c r="L319" i="2"/>
  <c r="D321" i="2"/>
  <c r="C321" i="2" s="1"/>
  <c r="G319" i="2"/>
  <c r="I319" i="2"/>
  <c r="M319" i="2"/>
  <c r="C323" i="2"/>
  <c r="E139" i="2"/>
  <c r="E319" i="2"/>
  <c r="J139" i="2"/>
  <c r="L139" i="2"/>
  <c r="G139" i="2"/>
  <c r="I139" i="2"/>
  <c r="K139" i="2"/>
  <c r="D128" i="2"/>
  <c r="C128" i="2" s="1"/>
  <c r="D143" i="2"/>
  <c r="D323" i="2"/>
  <c r="K319" i="2"/>
  <c r="C143" i="2"/>
  <c r="D182" i="2"/>
  <c r="C182" i="2"/>
  <c r="D140" i="2"/>
  <c r="C140" i="2" s="1"/>
  <c r="D141" i="2"/>
  <c r="C141" i="2" s="1"/>
  <c r="D135" i="2"/>
  <c r="C131" i="2"/>
  <c r="C135" i="2"/>
  <c r="D131" i="2"/>
  <c r="M260" i="2"/>
  <c r="M261" i="2"/>
  <c r="M271" i="2"/>
  <c r="E17" i="2"/>
  <c r="E16" i="2"/>
  <c r="D319" i="2" l="1"/>
  <c r="C319" i="2"/>
  <c r="M259" i="2"/>
  <c r="D139" i="2"/>
  <c r="C139" i="2"/>
  <c r="D125" i="2"/>
  <c r="C125" i="2" s="1"/>
  <c r="D124" i="2"/>
  <c r="C124" i="2" s="1"/>
  <c r="M123" i="2"/>
  <c r="L123" i="2"/>
  <c r="K123" i="2"/>
  <c r="J123" i="2"/>
  <c r="I123" i="2"/>
  <c r="H123" i="2"/>
  <c r="G123" i="2"/>
  <c r="F123" i="2"/>
  <c r="E123" i="2"/>
  <c r="D117" i="2" l="1"/>
  <c r="D123" i="2"/>
  <c r="C123" i="2"/>
  <c r="J108" i="2" l="1"/>
  <c r="F288" i="2" l="1"/>
  <c r="F287" i="2"/>
  <c r="D292" i="2"/>
  <c r="C292" i="2" s="1"/>
  <c r="D291" i="2"/>
  <c r="C291" i="2" s="1"/>
  <c r="D308" i="2"/>
  <c r="C308" i="2" s="1"/>
  <c r="D307" i="2"/>
  <c r="C307" i="2" s="1"/>
  <c r="D304" i="2"/>
  <c r="C304" i="2" s="1"/>
  <c r="D303" i="2"/>
  <c r="C303" i="2" s="1"/>
  <c r="D284" i="2"/>
  <c r="C284" i="2" s="1"/>
  <c r="D283" i="2"/>
  <c r="C283" i="2" s="1"/>
  <c r="D280" i="2"/>
  <c r="C280" i="2" s="1"/>
  <c r="D279" i="2"/>
  <c r="C279" i="2" s="1"/>
  <c r="D277" i="2"/>
  <c r="C277" i="2" s="1"/>
  <c r="D276" i="2"/>
  <c r="D273" i="2"/>
  <c r="C273" i="2" s="1"/>
  <c r="D272" i="2"/>
  <c r="C272" i="2" s="1"/>
  <c r="D265" i="2"/>
  <c r="D264" i="2"/>
  <c r="C264" i="2" s="1"/>
  <c r="D253" i="2"/>
  <c r="C253" i="2" s="1"/>
  <c r="D252" i="2"/>
  <c r="C252" i="2" s="1"/>
  <c r="D248" i="2"/>
  <c r="C248" i="2" s="1"/>
  <c r="D247" i="2"/>
  <c r="C247" i="2" s="1"/>
  <c r="D244" i="2"/>
  <c r="C244" i="2" s="1"/>
  <c r="D243" i="2"/>
  <c r="C243" i="2" s="1"/>
  <c r="D236" i="2"/>
  <c r="D235" i="2"/>
  <c r="C235" i="2" s="1"/>
  <c r="D220" i="2"/>
  <c r="C220" i="2" s="1"/>
  <c r="D219" i="2"/>
  <c r="C219" i="2" s="1"/>
  <c r="D204" i="2"/>
  <c r="C204" i="2" s="1"/>
  <c r="D203" i="2"/>
  <c r="C203" i="2" s="1"/>
  <c r="D200" i="2"/>
  <c r="C200" i="2" s="1"/>
  <c r="D199" i="2"/>
  <c r="C199" i="2" s="1"/>
  <c r="D196" i="2"/>
  <c r="C196" i="2" s="1"/>
  <c r="D195" i="2"/>
  <c r="C195" i="2" s="1"/>
  <c r="D188" i="2"/>
  <c r="C188" i="2" s="1"/>
  <c r="D187" i="2"/>
  <c r="C187" i="2" s="1"/>
  <c r="D176" i="2"/>
  <c r="C176" i="2" s="1"/>
  <c r="D175" i="2"/>
  <c r="C175" i="2" s="1"/>
  <c r="D168" i="2"/>
  <c r="C168" i="2" s="1"/>
  <c r="D167" i="2"/>
  <c r="C167" i="2" s="1"/>
  <c r="D164" i="2"/>
  <c r="D163" i="2"/>
  <c r="C163" i="2" s="1"/>
  <c r="D160" i="2"/>
  <c r="C160" i="2" s="1"/>
  <c r="D159" i="2"/>
  <c r="C159" i="2" s="1"/>
  <c r="D152" i="2"/>
  <c r="C152" i="2" s="1"/>
  <c r="D151" i="2"/>
  <c r="C151" i="2" s="1"/>
  <c r="D106" i="2"/>
  <c r="C106" i="2" s="1"/>
  <c r="D105" i="2"/>
  <c r="C105" i="2" s="1"/>
  <c r="D102" i="2"/>
  <c r="C102" i="2" s="1"/>
  <c r="C101" i="2"/>
  <c r="D98" i="2"/>
  <c r="C98" i="2" s="1"/>
  <c r="C97" i="2"/>
  <c r="D90" i="2"/>
  <c r="C90" i="2" s="1"/>
  <c r="D89" i="2"/>
  <c r="C89" i="2" s="1"/>
  <c r="D81" i="2"/>
  <c r="C81" i="2" s="1"/>
  <c r="D80" i="2"/>
  <c r="C80" i="2" s="1"/>
  <c r="D73" i="2"/>
  <c r="C73" i="2" s="1"/>
  <c r="D72" i="2"/>
  <c r="C72" i="2" s="1"/>
  <c r="D296" i="2"/>
  <c r="C296" i="2" s="1"/>
  <c r="D295" i="2"/>
  <c r="C295" i="2" s="1"/>
  <c r="D317" i="2"/>
  <c r="C317" i="2" s="1"/>
  <c r="D316" i="2"/>
  <c r="C316" i="2" s="1"/>
  <c r="D65" i="2"/>
  <c r="C65" i="2" s="1"/>
  <c r="D64" i="2"/>
  <c r="C64" i="2" s="1"/>
  <c r="D61" i="2"/>
  <c r="C61" i="2" s="1"/>
  <c r="D60" i="2"/>
  <c r="C60" i="2" s="1"/>
  <c r="D48" i="2"/>
  <c r="C48" i="2" s="1"/>
  <c r="D47" i="2"/>
  <c r="C47" i="2" s="1"/>
  <c r="D43" i="2"/>
  <c r="C43" i="2" s="1"/>
  <c r="D42" i="2"/>
  <c r="C42" i="2" s="1"/>
  <c r="D38" i="2"/>
  <c r="C38" i="2" s="1"/>
  <c r="D37" i="2"/>
  <c r="C37" i="2" s="1"/>
  <c r="D34" i="2"/>
  <c r="C34" i="2" s="1"/>
  <c r="C33" i="2"/>
  <c r="D30" i="2"/>
  <c r="C30" i="2" s="1"/>
  <c r="D29" i="2"/>
  <c r="C29" i="2" s="1"/>
  <c r="D26" i="2"/>
  <c r="C26" i="2" s="1"/>
  <c r="D25" i="2"/>
  <c r="C25" i="2" s="1"/>
  <c r="D22" i="2"/>
  <c r="C22" i="2" s="1"/>
  <c r="D21" i="2"/>
  <c r="C21" i="2" s="1"/>
  <c r="E306" i="2"/>
  <c r="J306" i="2"/>
  <c r="E302" i="2"/>
  <c r="J302" i="2"/>
  <c r="J300" i="2"/>
  <c r="J299" i="2"/>
  <c r="E282" i="2"/>
  <c r="J282" i="2"/>
  <c r="E278" i="2"/>
  <c r="J278" i="2"/>
  <c r="E275" i="2"/>
  <c r="J275" i="2"/>
  <c r="E271" i="2"/>
  <c r="J271" i="2"/>
  <c r="E263" i="2"/>
  <c r="J263" i="2"/>
  <c r="E261" i="2"/>
  <c r="J261" i="2"/>
  <c r="E260" i="2"/>
  <c r="J260" i="2"/>
  <c r="E251" i="2"/>
  <c r="J251" i="2"/>
  <c r="E246" i="2"/>
  <c r="J246" i="2"/>
  <c r="E242" i="2"/>
  <c r="J242" i="2"/>
  <c r="E234" i="2"/>
  <c r="J234" i="2"/>
  <c r="E226" i="2"/>
  <c r="J226" i="2"/>
  <c r="E218" i="2"/>
  <c r="J218" i="2"/>
  <c r="E214" i="2"/>
  <c r="J214" i="2"/>
  <c r="E202" i="2"/>
  <c r="J202" i="2"/>
  <c r="E198" i="2"/>
  <c r="J198" i="2"/>
  <c r="E194" i="2"/>
  <c r="J194" i="2"/>
  <c r="J192" i="2"/>
  <c r="J191" i="2"/>
  <c r="E186" i="2"/>
  <c r="J186" i="2"/>
  <c r="E174" i="2"/>
  <c r="J174" i="2"/>
  <c r="E172" i="2"/>
  <c r="J172" i="2"/>
  <c r="E171" i="2"/>
  <c r="J171" i="2"/>
  <c r="E166" i="2"/>
  <c r="J166" i="2"/>
  <c r="E162" i="2"/>
  <c r="J162" i="2"/>
  <c r="E158" i="2"/>
  <c r="J158" i="2"/>
  <c r="J127" i="2" s="1"/>
  <c r="E150" i="2"/>
  <c r="J150" i="2"/>
  <c r="J115" i="2" s="1"/>
  <c r="E148" i="2"/>
  <c r="J148" i="2"/>
  <c r="E147" i="2"/>
  <c r="J147" i="2"/>
  <c r="E108" i="2"/>
  <c r="J104" i="2"/>
  <c r="E104" i="2"/>
  <c r="E100" i="2"/>
  <c r="J100" i="2"/>
  <c r="E96" i="2"/>
  <c r="J96" i="2"/>
  <c r="E88" i="2"/>
  <c r="J88" i="2"/>
  <c r="J94" i="2"/>
  <c r="J93" i="2"/>
  <c r="E86" i="2"/>
  <c r="J86" i="2"/>
  <c r="E85" i="2"/>
  <c r="J85" i="2"/>
  <c r="E79" i="2"/>
  <c r="J79" i="2"/>
  <c r="E77" i="2"/>
  <c r="J77" i="2"/>
  <c r="E76" i="2"/>
  <c r="J76" i="2"/>
  <c r="E71" i="2"/>
  <c r="J71" i="2"/>
  <c r="E69" i="2"/>
  <c r="J69" i="2"/>
  <c r="E68" i="2"/>
  <c r="J68" i="2"/>
  <c r="E294" i="2"/>
  <c r="J294" i="2"/>
  <c r="E290" i="2"/>
  <c r="J290" i="2"/>
  <c r="J288" i="2"/>
  <c r="J287" i="2"/>
  <c r="E313" i="2"/>
  <c r="J313" i="2"/>
  <c r="E312" i="2"/>
  <c r="J312" i="2"/>
  <c r="E315" i="2"/>
  <c r="J315" i="2"/>
  <c r="E63" i="2"/>
  <c r="J63" i="2"/>
  <c r="E59" i="2"/>
  <c r="J59" i="2"/>
  <c r="E57" i="2"/>
  <c r="J57" i="2"/>
  <c r="E56" i="2"/>
  <c r="J56" i="2"/>
  <c r="E46" i="2"/>
  <c r="J46" i="2"/>
  <c r="J41" i="2"/>
  <c r="E41" i="2"/>
  <c r="E36" i="2"/>
  <c r="J36" i="2"/>
  <c r="J32" i="2"/>
  <c r="E32" i="2"/>
  <c r="E28" i="2"/>
  <c r="J28" i="2"/>
  <c r="J24" i="2"/>
  <c r="E24" i="2"/>
  <c r="E20" i="2"/>
  <c r="J20" i="2"/>
  <c r="J17" i="2"/>
  <c r="J16" i="2"/>
  <c r="J11" i="2" s="1"/>
  <c r="E15" i="2"/>
  <c r="E12" i="2"/>
  <c r="E11" i="2"/>
  <c r="M306" i="2"/>
  <c r="L306" i="2"/>
  <c r="K306" i="2"/>
  <c r="I306" i="2"/>
  <c r="H306" i="2"/>
  <c r="G306" i="2"/>
  <c r="F306" i="2"/>
  <c r="M302" i="2"/>
  <c r="L302" i="2"/>
  <c r="K302" i="2"/>
  <c r="I302" i="2"/>
  <c r="H302" i="2"/>
  <c r="G302" i="2"/>
  <c r="F302" i="2"/>
  <c r="M300" i="2"/>
  <c r="L300" i="2"/>
  <c r="K300" i="2"/>
  <c r="I300" i="2"/>
  <c r="H300" i="2"/>
  <c r="G300" i="2"/>
  <c r="F300" i="2"/>
  <c r="M299" i="2"/>
  <c r="L299" i="2"/>
  <c r="K299" i="2"/>
  <c r="I299" i="2"/>
  <c r="H299" i="2"/>
  <c r="G299" i="2"/>
  <c r="F299" i="2"/>
  <c r="M282" i="2"/>
  <c r="L282" i="2"/>
  <c r="K282" i="2"/>
  <c r="I282" i="2"/>
  <c r="H282" i="2"/>
  <c r="G282" i="2"/>
  <c r="F282" i="2"/>
  <c r="M278" i="2"/>
  <c r="L278" i="2"/>
  <c r="K278" i="2"/>
  <c r="I278" i="2"/>
  <c r="H278" i="2"/>
  <c r="G278" i="2"/>
  <c r="F278" i="2"/>
  <c r="C276" i="2"/>
  <c r="M275" i="2"/>
  <c r="L275" i="2"/>
  <c r="K275" i="2"/>
  <c r="I275" i="2"/>
  <c r="H275" i="2"/>
  <c r="G275" i="2"/>
  <c r="F275" i="2"/>
  <c r="L271" i="2"/>
  <c r="K271" i="2"/>
  <c r="H271" i="2"/>
  <c r="G271" i="2"/>
  <c r="F271" i="2"/>
  <c r="C265" i="2"/>
  <c r="M263" i="2"/>
  <c r="L263" i="2"/>
  <c r="K263" i="2"/>
  <c r="I263" i="2"/>
  <c r="H263" i="2"/>
  <c r="G263" i="2"/>
  <c r="F263" i="2"/>
  <c r="L261" i="2"/>
  <c r="K261" i="2"/>
  <c r="I261" i="2"/>
  <c r="H261" i="2"/>
  <c r="G261" i="2"/>
  <c r="F261" i="2"/>
  <c r="L260" i="2"/>
  <c r="K260" i="2"/>
  <c r="I260" i="2"/>
  <c r="H260" i="2"/>
  <c r="G260" i="2"/>
  <c r="F260" i="2"/>
  <c r="M251" i="2"/>
  <c r="L251" i="2"/>
  <c r="K251" i="2"/>
  <c r="I251" i="2"/>
  <c r="H251" i="2"/>
  <c r="G251" i="2"/>
  <c r="F251" i="2"/>
  <c r="M246" i="2"/>
  <c r="L246" i="2"/>
  <c r="K246" i="2"/>
  <c r="I246" i="2"/>
  <c r="H246" i="2"/>
  <c r="G246" i="2"/>
  <c r="F246" i="2"/>
  <c r="M242" i="2"/>
  <c r="L242" i="2"/>
  <c r="K242" i="2"/>
  <c r="I242" i="2"/>
  <c r="H242" i="2"/>
  <c r="G242" i="2"/>
  <c r="F242" i="2"/>
  <c r="C236" i="2"/>
  <c r="M234" i="2"/>
  <c r="L234" i="2"/>
  <c r="K234" i="2"/>
  <c r="I234" i="2"/>
  <c r="H234" i="2"/>
  <c r="G234" i="2"/>
  <c r="F234" i="2"/>
  <c r="M218" i="2"/>
  <c r="L218" i="2"/>
  <c r="K218" i="2"/>
  <c r="I218" i="2"/>
  <c r="H218" i="2"/>
  <c r="G218" i="2"/>
  <c r="F218" i="2"/>
  <c r="M202" i="2"/>
  <c r="L202" i="2"/>
  <c r="K202" i="2"/>
  <c r="I202" i="2"/>
  <c r="H202" i="2"/>
  <c r="G202" i="2"/>
  <c r="F202" i="2"/>
  <c r="M198" i="2"/>
  <c r="L198" i="2"/>
  <c r="K198" i="2"/>
  <c r="I198" i="2"/>
  <c r="H198" i="2"/>
  <c r="G198" i="2"/>
  <c r="F198" i="2"/>
  <c r="M194" i="2"/>
  <c r="L194" i="2"/>
  <c r="K194" i="2"/>
  <c r="I194" i="2"/>
  <c r="H194" i="2"/>
  <c r="G194" i="2"/>
  <c r="F194" i="2"/>
  <c r="M192" i="2"/>
  <c r="L192" i="2"/>
  <c r="K192" i="2"/>
  <c r="I192" i="2"/>
  <c r="H192" i="2"/>
  <c r="G192" i="2"/>
  <c r="F192" i="2"/>
  <c r="M191" i="2"/>
  <c r="L191" i="2"/>
  <c r="K191" i="2"/>
  <c r="I191" i="2"/>
  <c r="H191" i="2"/>
  <c r="G191" i="2"/>
  <c r="F191" i="2"/>
  <c r="M186" i="2"/>
  <c r="L186" i="2"/>
  <c r="K186" i="2"/>
  <c r="I186" i="2"/>
  <c r="H186" i="2"/>
  <c r="G186" i="2"/>
  <c r="F186" i="2"/>
  <c r="M174" i="2"/>
  <c r="L174" i="2"/>
  <c r="K174" i="2"/>
  <c r="I174" i="2"/>
  <c r="H174" i="2"/>
  <c r="G174" i="2"/>
  <c r="F174" i="2"/>
  <c r="M172" i="2"/>
  <c r="L172" i="2"/>
  <c r="K172" i="2"/>
  <c r="I172" i="2"/>
  <c r="H172" i="2"/>
  <c r="G172" i="2"/>
  <c r="F172" i="2"/>
  <c r="M171" i="2"/>
  <c r="L171" i="2"/>
  <c r="K171" i="2"/>
  <c r="I171" i="2"/>
  <c r="H171" i="2"/>
  <c r="G171" i="2"/>
  <c r="F171" i="2"/>
  <c r="M166" i="2"/>
  <c r="L166" i="2"/>
  <c r="K166" i="2"/>
  <c r="I166" i="2"/>
  <c r="H166" i="2"/>
  <c r="G166" i="2"/>
  <c r="F166" i="2"/>
  <c r="C164" i="2"/>
  <c r="M162" i="2"/>
  <c r="L162" i="2"/>
  <c r="K162" i="2"/>
  <c r="I162" i="2"/>
  <c r="H162" i="2"/>
  <c r="G162" i="2"/>
  <c r="F162" i="2"/>
  <c r="M158" i="2"/>
  <c r="L158" i="2"/>
  <c r="L127" i="2" s="1"/>
  <c r="K158" i="2"/>
  <c r="K127" i="2" s="1"/>
  <c r="I158" i="2"/>
  <c r="I127" i="2" s="1"/>
  <c r="H158" i="2"/>
  <c r="H127" i="2" s="1"/>
  <c r="G158" i="2"/>
  <c r="G127" i="2" s="1"/>
  <c r="F158" i="2"/>
  <c r="F127" i="2" s="1"/>
  <c r="M150" i="2"/>
  <c r="L150" i="2"/>
  <c r="L115" i="2" s="1"/>
  <c r="K150" i="2"/>
  <c r="K115" i="2" s="1"/>
  <c r="I150" i="2"/>
  <c r="I115" i="2" s="1"/>
  <c r="H150" i="2"/>
  <c r="H115" i="2" s="1"/>
  <c r="G150" i="2"/>
  <c r="G115" i="2" s="1"/>
  <c r="F150" i="2"/>
  <c r="F115" i="2" s="1"/>
  <c r="M148" i="2"/>
  <c r="L148" i="2"/>
  <c r="K148" i="2"/>
  <c r="I148" i="2"/>
  <c r="H148" i="2"/>
  <c r="G148" i="2"/>
  <c r="F148" i="2"/>
  <c r="M147" i="2"/>
  <c r="C117" i="2" s="1"/>
  <c r="L147" i="2"/>
  <c r="K147" i="2"/>
  <c r="I147" i="2"/>
  <c r="H147" i="2"/>
  <c r="G147" i="2"/>
  <c r="F147" i="2"/>
  <c r="D110" i="2"/>
  <c r="C110" i="2" s="1"/>
  <c r="D109" i="2"/>
  <c r="C109" i="2" s="1"/>
  <c r="M108" i="2"/>
  <c r="L108" i="2"/>
  <c r="K108" i="2"/>
  <c r="I108" i="2"/>
  <c r="H108" i="2"/>
  <c r="G108" i="2"/>
  <c r="F108" i="2"/>
  <c r="M104" i="2"/>
  <c r="L104" i="2"/>
  <c r="K104" i="2"/>
  <c r="I104" i="2"/>
  <c r="H104" i="2"/>
  <c r="G104" i="2"/>
  <c r="F104" i="2"/>
  <c r="M100" i="2"/>
  <c r="L100" i="2"/>
  <c r="K100" i="2"/>
  <c r="I100" i="2"/>
  <c r="H100" i="2"/>
  <c r="G100" i="2"/>
  <c r="F100" i="2"/>
  <c r="M96" i="2"/>
  <c r="L96" i="2"/>
  <c r="K96" i="2"/>
  <c r="H96" i="2"/>
  <c r="G96" i="2"/>
  <c r="F96" i="2"/>
  <c r="M94" i="2"/>
  <c r="L94" i="2"/>
  <c r="K94" i="2"/>
  <c r="I94" i="2"/>
  <c r="H94" i="2"/>
  <c r="G94" i="2"/>
  <c r="F94" i="2"/>
  <c r="M93" i="2"/>
  <c r="L93" i="2"/>
  <c r="K93" i="2"/>
  <c r="I93" i="2"/>
  <c r="H93" i="2"/>
  <c r="G93" i="2"/>
  <c r="F93" i="2"/>
  <c r="M88" i="2"/>
  <c r="L88" i="2"/>
  <c r="K88" i="2"/>
  <c r="I88" i="2"/>
  <c r="H88" i="2"/>
  <c r="G88" i="2"/>
  <c r="F88" i="2"/>
  <c r="M86" i="2"/>
  <c r="L86" i="2"/>
  <c r="K86" i="2"/>
  <c r="I86" i="2"/>
  <c r="H86" i="2"/>
  <c r="G86" i="2"/>
  <c r="F86" i="2"/>
  <c r="M85" i="2"/>
  <c r="L85" i="2"/>
  <c r="K85" i="2"/>
  <c r="I85" i="2"/>
  <c r="H85" i="2"/>
  <c r="G85" i="2"/>
  <c r="F85" i="2"/>
  <c r="M79" i="2"/>
  <c r="L79" i="2"/>
  <c r="K79" i="2"/>
  <c r="I79" i="2"/>
  <c r="H79" i="2"/>
  <c r="G79" i="2"/>
  <c r="F79" i="2"/>
  <c r="M77" i="2"/>
  <c r="L77" i="2"/>
  <c r="K77" i="2"/>
  <c r="I77" i="2"/>
  <c r="H77" i="2"/>
  <c r="G77" i="2"/>
  <c r="F77" i="2"/>
  <c r="M76" i="2"/>
  <c r="L76" i="2"/>
  <c r="K76" i="2"/>
  <c r="I76" i="2"/>
  <c r="H76" i="2"/>
  <c r="G76" i="2"/>
  <c r="F76" i="2"/>
  <c r="M71" i="2"/>
  <c r="L71" i="2"/>
  <c r="K71" i="2"/>
  <c r="I71" i="2"/>
  <c r="H71" i="2"/>
  <c r="G71" i="2"/>
  <c r="F71" i="2"/>
  <c r="M69" i="2"/>
  <c r="L69" i="2"/>
  <c r="K69" i="2"/>
  <c r="I69" i="2"/>
  <c r="H69" i="2"/>
  <c r="G69" i="2"/>
  <c r="F69" i="2"/>
  <c r="M68" i="2"/>
  <c r="L68" i="2"/>
  <c r="K68" i="2"/>
  <c r="I68" i="2"/>
  <c r="H68" i="2"/>
  <c r="G68" i="2"/>
  <c r="F68" i="2"/>
  <c r="M294" i="2"/>
  <c r="L294" i="2"/>
  <c r="K294" i="2"/>
  <c r="I294" i="2"/>
  <c r="H294" i="2"/>
  <c r="G294" i="2"/>
  <c r="F294" i="2"/>
  <c r="M290" i="2"/>
  <c r="L290" i="2"/>
  <c r="K290" i="2"/>
  <c r="I290" i="2"/>
  <c r="H290" i="2"/>
  <c r="G290" i="2"/>
  <c r="F290" i="2"/>
  <c r="M288" i="2"/>
  <c r="L288" i="2"/>
  <c r="K288" i="2"/>
  <c r="I288" i="2"/>
  <c r="H288" i="2"/>
  <c r="G288" i="2"/>
  <c r="M287" i="2"/>
  <c r="L287" i="2"/>
  <c r="K287" i="2"/>
  <c r="I287" i="2"/>
  <c r="H287" i="2"/>
  <c r="G287" i="2"/>
  <c r="M315" i="2"/>
  <c r="L315" i="2"/>
  <c r="K315" i="2"/>
  <c r="I315" i="2"/>
  <c r="H315" i="2"/>
  <c r="G315" i="2"/>
  <c r="F315" i="2"/>
  <c r="M313" i="2"/>
  <c r="L313" i="2"/>
  <c r="K313" i="2"/>
  <c r="I313" i="2"/>
  <c r="H313" i="2"/>
  <c r="G313" i="2"/>
  <c r="F313" i="2"/>
  <c r="M312" i="2"/>
  <c r="L312" i="2"/>
  <c r="K312" i="2"/>
  <c r="I312" i="2"/>
  <c r="H312" i="2"/>
  <c r="G312" i="2"/>
  <c r="F312" i="2"/>
  <c r="M63" i="2"/>
  <c r="L63" i="2"/>
  <c r="K63" i="2"/>
  <c r="I63" i="2"/>
  <c r="H63" i="2"/>
  <c r="G63" i="2"/>
  <c r="F63" i="2"/>
  <c r="M59" i="2"/>
  <c r="L59" i="2"/>
  <c r="K59" i="2"/>
  <c r="I59" i="2"/>
  <c r="H59" i="2"/>
  <c r="G59" i="2"/>
  <c r="F59" i="2"/>
  <c r="M57" i="2"/>
  <c r="L57" i="2"/>
  <c r="K57" i="2"/>
  <c r="I57" i="2"/>
  <c r="H57" i="2"/>
  <c r="G57" i="2"/>
  <c r="F57" i="2"/>
  <c r="M56" i="2"/>
  <c r="L56" i="2"/>
  <c r="K56" i="2"/>
  <c r="I56" i="2"/>
  <c r="H56" i="2"/>
  <c r="G56" i="2"/>
  <c r="F56" i="2"/>
  <c r="M46" i="2"/>
  <c r="L46" i="2"/>
  <c r="K46" i="2"/>
  <c r="I46" i="2"/>
  <c r="H46" i="2"/>
  <c r="G46" i="2"/>
  <c r="F46" i="2"/>
  <c r="M41" i="2"/>
  <c r="L41" i="2"/>
  <c r="K41" i="2"/>
  <c r="I41" i="2"/>
  <c r="H41" i="2"/>
  <c r="G41" i="2"/>
  <c r="F41" i="2"/>
  <c r="M36" i="2"/>
  <c r="L36" i="2"/>
  <c r="K36" i="2"/>
  <c r="I36" i="2"/>
  <c r="H36" i="2"/>
  <c r="G36" i="2"/>
  <c r="F36" i="2"/>
  <c r="M32" i="2"/>
  <c r="L32" i="2"/>
  <c r="K32" i="2"/>
  <c r="I32" i="2"/>
  <c r="H32" i="2"/>
  <c r="G32" i="2"/>
  <c r="F32" i="2"/>
  <c r="M28" i="2"/>
  <c r="L28" i="2"/>
  <c r="K28" i="2"/>
  <c r="I28" i="2"/>
  <c r="H28" i="2"/>
  <c r="G28" i="2"/>
  <c r="F28" i="2"/>
  <c r="M24" i="2"/>
  <c r="L24" i="2"/>
  <c r="K24" i="2"/>
  <c r="I24" i="2"/>
  <c r="H24" i="2"/>
  <c r="G24" i="2"/>
  <c r="F24" i="2"/>
  <c r="M20" i="2"/>
  <c r="L20" i="2"/>
  <c r="K20" i="2"/>
  <c r="I20" i="2"/>
  <c r="H20" i="2"/>
  <c r="G20" i="2"/>
  <c r="F20" i="2"/>
  <c r="M17" i="2"/>
  <c r="M12" i="2" s="1"/>
  <c r="L12" i="2"/>
  <c r="K17" i="2"/>
  <c r="K12" i="2" s="1"/>
  <c r="I17" i="2"/>
  <c r="I12" i="2" s="1"/>
  <c r="H17" i="2"/>
  <c r="H12" i="2" s="1"/>
  <c r="G17" i="2"/>
  <c r="G12" i="2" s="1"/>
  <c r="F17" i="2"/>
  <c r="F12" i="2" s="1"/>
  <c r="M16" i="2"/>
  <c r="L16" i="2"/>
  <c r="K16" i="2"/>
  <c r="I16" i="2"/>
  <c r="H16" i="2"/>
  <c r="G16" i="2"/>
  <c r="F16" i="2"/>
  <c r="E84" i="2" l="1"/>
  <c r="J286" i="2"/>
  <c r="E154" i="2"/>
  <c r="J84" i="2"/>
  <c r="J154" i="2"/>
  <c r="E259" i="2"/>
  <c r="J67" i="2"/>
  <c r="J75" i="2"/>
  <c r="J55" i="2"/>
  <c r="J311" i="2"/>
  <c r="J190" i="2"/>
  <c r="J298" i="2"/>
  <c r="E67" i="2"/>
  <c r="J92" i="2"/>
  <c r="J170" i="2"/>
  <c r="J178" i="2"/>
  <c r="E238" i="2"/>
  <c r="J146" i="2"/>
  <c r="E178" i="2"/>
  <c r="J267" i="2"/>
  <c r="E298" i="2"/>
  <c r="E286" i="2"/>
  <c r="E75" i="2"/>
  <c r="E190" i="2"/>
  <c r="J259" i="2"/>
  <c r="E146" i="2"/>
  <c r="J238" i="2"/>
  <c r="E55" i="2"/>
  <c r="H267" i="2"/>
  <c r="E170" i="2"/>
  <c r="E92" i="2"/>
  <c r="I286" i="2"/>
  <c r="E311" i="2"/>
  <c r="E267" i="2"/>
  <c r="E10" i="2"/>
  <c r="F267" i="2"/>
  <c r="L267" i="2"/>
  <c r="K267" i="2"/>
  <c r="M267" i="2"/>
  <c r="I267" i="2"/>
  <c r="G267" i="2"/>
  <c r="D129" i="2"/>
  <c r="E127" i="2"/>
  <c r="D260" i="2"/>
  <c r="D261" i="2"/>
  <c r="C261" i="2" s="1"/>
  <c r="J15" i="2"/>
  <c r="J12" i="2"/>
  <c r="J10" i="2" s="1"/>
  <c r="M115" i="2"/>
  <c r="D116" i="2"/>
  <c r="E115" i="2"/>
  <c r="D69" i="2"/>
  <c r="C69" i="2" s="1"/>
  <c r="D180" i="2"/>
  <c r="C180" i="2" s="1"/>
  <c r="D227" i="2"/>
  <c r="D228" i="2"/>
  <c r="C228" i="2" s="1"/>
  <c r="D86" i="2"/>
  <c r="C86" i="2" s="1"/>
  <c r="D76" i="2"/>
  <c r="C76" i="2" s="1"/>
  <c r="D68" i="2"/>
  <c r="D299" i="2"/>
  <c r="C299" i="2" s="1"/>
  <c r="D300" i="2"/>
  <c r="C300" i="2" s="1"/>
  <c r="D268" i="2"/>
  <c r="C268" i="2" s="1"/>
  <c r="D269" i="2"/>
  <c r="C269" i="2" s="1"/>
  <c r="D239" i="2"/>
  <c r="D240" i="2"/>
  <c r="C240" i="2" s="1"/>
  <c r="D215" i="2"/>
  <c r="C215" i="2" s="1"/>
  <c r="D216" i="2"/>
  <c r="C216" i="2" s="1"/>
  <c r="D191" i="2"/>
  <c r="C191" i="2" s="1"/>
  <c r="D192" i="2"/>
  <c r="C192" i="2" s="1"/>
  <c r="D179" i="2"/>
  <c r="C179" i="2" s="1"/>
  <c r="D172" i="2"/>
  <c r="D171" i="2"/>
  <c r="D156" i="2"/>
  <c r="C156" i="2" s="1"/>
  <c r="D155" i="2"/>
  <c r="C155" i="2" s="1"/>
  <c r="D147" i="2"/>
  <c r="C147" i="2" s="1"/>
  <c r="D148" i="2"/>
  <c r="C148" i="2" s="1"/>
  <c r="D93" i="2"/>
  <c r="D94" i="2"/>
  <c r="D85" i="2"/>
  <c r="D77" i="2"/>
  <c r="C77" i="2" s="1"/>
  <c r="D313" i="2"/>
  <c r="C313" i="2" s="1"/>
  <c r="D312" i="2"/>
  <c r="C312" i="2" s="1"/>
  <c r="G298" i="2"/>
  <c r="D275" i="2"/>
  <c r="L298" i="2"/>
  <c r="I298" i="2"/>
  <c r="L75" i="2"/>
  <c r="H298" i="2"/>
  <c r="K298" i="2"/>
  <c r="M298" i="2"/>
  <c r="G75" i="2"/>
  <c r="I75" i="2"/>
  <c r="F146" i="2"/>
  <c r="I190" i="2"/>
  <c r="M178" i="2"/>
  <c r="M67" i="2"/>
  <c r="H75" i="2"/>
  <c r="K75" i="2"/>
  <c r="M75" i="2"/>
  <c r="G178" i="2"/>
  <c r="I178" i="2"/>
  <c r="L178" i="2"/>
  <c r="F15" i="2"/>
  <c r="H15" i="2"/>
  <c r="K15" i="2"/>
  <c r="M15" i="2"/>
  <c r="D20" i="2"/>
  <c r="H311" i="2"/>
  <c r="K311" i="2"/>
  <c r="M311" i="2"/>
  <c r="D294" i="2"/>
  <c r="G67" i="2"/>
  <c r="I67" i="2"/>
  <c r="F75" i="2"/>
  <c r="M214" i="2"/>
  <c r="D246" i="2"/>
  <c r="D282" i="2"/>
  <c r="H11" i="2"/>
  <c r="H10" i="2" s="1"/>
  <c r="H178" i="2"/>
  <c r="K178" i="2"/>
  <c r="G214" i="2"/>
  <c r="I214" i="2"/>
  <c r="L214" i="2"/>
  <c r="H84" i="2"/>
  <c r="H214" i="2"/>
  <c r="K214" i="2"/>
  <c r="G311" i="2"/>
  <c r="I311" i="2"/>
  <c r="L311" i="2"/>
  <c r="L67" i="2"/>
  <c r="H67" i="2"/>
  <c r="K67" i="2"/>
  <c r="D79" i="2"/>
  <c r="G92" i="2"/>
  <c r="I92" i="2"/>
  <c r="L92" i="2"/>
  <c r="D100" i="2"/>
  <c r="C306" i="2"/>
  <c r="M11" i="2"/>
  <c r="M10" i="2" s="1"/>
  <c r="G15" i="2"/>
  <c r="I15" i="2"/>
  <c r="L15" i="2"/>
  <c r="G55" i="2"/>
  <c r="I55" i="2"/>
  <c r="L55" i="2"/>
  <c r="H55" i="2"/>
  <c r="M55" i="2"/>
  <c r="D108" i="2"/>
  <c r="H170" i="2"/>
  <c r="M170" i="2"/>
  <c r="D218" i="2"/>
  <c r="I238" i="2"/>
  <c r="F11" i="2"/>
  <c r="F10" i="2" s="1"/>
  <c r="K11" i="2"/>
  <c r="K10" i="2" s="1"/>
  <c r="D17" i="2"/>
  <c r="D12" i="2" s="1"/>
  <c r="F84" i="2"/>
  <c r="M84" i="2"/>
  <c r="H146" i="2"/>
  <c r="K146" i="2"/>
  <c r="M146" i="2"/>
  <c r="G146" i="2"/>
  <c r="I146" i="2"/>
  <c r="L146" i="2"/>
  <c r="M226" i="2"/>
  <c r="G259" i="2"/>
  <c r="I259" i="2"/>
  <c r="L259" i="2"/>
  <c r="H259" i="2"/>
  <c r="K259" i="2"/>
  <c r="D271" i="2"/>
  <c r="C271" i="2"/>
  <c r="D278" i="2"/>
  <c r="C278" i="2" s="1"/>
  <c r="F298" i="2"/>
  <c r="F55" i="2"/>
  <c r="D288" i="2"/>
  <c r="G84" i="2"/>
  <c r="L154" i="2"/>
  <c r="G170" i="2"/>
  <c r="F170" i="2"/>
  <c r="K170" i="2"/>
  <c r="F178" i="2"/>
  <c r="G226" i="2"/>
  <c r="I226" i="2"/>
  <c r="L226" i="2"/>
  <c r="H226" i="2"/>
  <c r="K226" i="2"/>
  <c r="D234" i="2"/>
  <c r="C234" i="2"/>
  <c r="F238" i="2"/>
  <c r="H238" i="2"/>
  <c r="K238" i="2"/>
  <c r="M238" i="2"/>
  <c r="G238" i="2"/>
  <c r="L238" i="2"/>
  <c r="K55" i="2"/>
  <c r="F311" i="2"/>
  <c r="I84" i="2"/>
  <c r="L84" i="2"/>
  <c r="K84" i="2"/>
  <c r="F92" i="2"/>
  <c r="H92" i="2"/>
  <c r="K92" i="2"/>
  <c r="M92" i="2"/>
  <c r="G154" i="2"/>
  <c r="I154" i="2"/>
  <c r="F214" i="2"/>
  <c r="D57" i="2"/>
  <c r="D59" i="2"/>
  <c r="D315" i="2"/>
  <c r="C315" i="2"/>
  <c r="F286" i="2"/>
  <c r="L286" i="2"/>
  <c r="H286" i="2"/>
  <c r="F67" i="2"/>
  <c r="I170" i="2"/>
  <c r="L170" i="2"/>
  <c r="D186" i="2"/>
  <c r="C186" i="2"/>
  <c r="H190" i="2"/>
  <c r="K190" i="2"/>
  <c r="M190" i="2"/>
  <c r="G190" i="2"/>
  <c r="L190" i="2"/>
  <c r="D194" i="2"/>
  <c r="C194" i="2"/>
  <c r="D202" i="2"/>
  <c r="C202" i="2"/>
  <c r="F226" i="2"/>
  <c r="F259" i="2"/>
  <c r="D302" i="2"/>
  <c r="D28" i="2"/>
  <c r="C28" i="2"/>
  <c r="D36" i="2"/>
  <c r="C36" i="2"/>
  <c r="D46" i="2"/>
  <c r="C46" i="2"/>
  <c r="G286" i="2"/>
  <c r="C79" i="2"/>
  <c r="C94" i="2"/>
  <c r="C100" i="2"/>
  <c r="C108" i="2"/>
  <c r="D150" i="2"/>
  <c r="C150" i="2"/>
  <c r="H154" i="2"/>
  <c r="K154" i="2"/>
  <c r="M154" i="2"/>
  <c r="M127" i="2" s="1"/>
  <c r="D158" i="2"/>
  <c r="C158" i="2"/>
  <c r="D166" i="2"/>
  <c r="C166" i="2"/>
  <c r="C218" i="2"/>
  <c r="C246" i="2"/>
  <c r="K286" i="2"/>
  <c r="M286" i="2"/>
  <c r="C294" i="2"/>
  <c r="C275" i="2"/>
  <c r="C17" i="2"/>
  <c r="C12" i="2" s="1"/>
  <c r="C57" i="2"/>
  <c r="G11" i="2"/>
  <c r="G10" i="2" s="1"/>
  <c r="I11" i="2"/>
  <c r="I10" i="2" s="1"/>
  <c r="L11" i="2"/>
  <c r="L10" i="2" s="1"/>
  <c r="D16" i="2"/>
  <c r="D24" i="2"/>
  <c r="C24" i="2"/>
  <c r="D32" i="2"/>
  <c r="C32" i="2"/>
  <c r="D41" i="2"/>
  <c r="C41" i="2"/>
  <c r="D56" i="2"/>
  <c r="D63" i="2"/>
  <c r="C63" i="2"/>
  <c r="D290" i="2"/>
  <c r="C290" i="2"/>
  <c r="D71" i="2"/>
  <c r="C71" i="2"/>
  <c r="D88" i="2"/>
  <c r="C88" i="2"/>
  <c r="D96" i="2"/>
  <c r="D104" i="2"/>
  <c r="C104" i="2"/>
  <c r="F154" i="2"/>
  <c r="D162" i="2"/>
  <c r="C162" i="2"/>
  <c r="C172" i="2"/>
  <c r="D174" i="2"/>
  <c r="C174" i="2"/>
  <c r="F190" i="2"/>
  <c r="D198" i="2"/>
  <c r="C198" i="2"/>
  <c r="D242" i="2"/>
  <c r="C242" i="2"/>
  <c r="D251" i="2"/>
  <c r="C251" i="2"/>
  <c r="D263" i="2"/>
  <c r="C263" i="2"/>
  <c r="C282" i="2"/>
  <c r="C302" i="2"/>
  <c r="D306" i="2"/>
  <c r="C20" i="2"/>
  <c r="C16" i="2"/>
  <c r="C59" i="2"/>
  <c r="C56" i="2"/>
  <c r="C96" i="2"/>
  <c r="C93" i="2"/>
  <c r="C129" i="2" l="1"/>
  <c r="C127" i="2" s="1"/>
  <c r="D127" i="2"/>
  <c r="C298" i="2"/>
  <c r="D311" i="2"/>
  <c r="D115" i="2"/>
  <c r="C115" i="2" s="1"/>
  <c r="C116" i="2"/>
  <c r="C214" i="2"/>
  <c r="D92" i="2"/>
  <c r="D287" i="2"/>
  <c r="C287" i="2" s="1"/>
  <c r="C92" i="2"/>
  <c r="C75" i="2"/>
  <c r="D154" i="2"/>
  <c r="D267" i="2"/>
  <c r="C154" i="2"/>
  <c r="C178" i="2"/>
  <c r="C55" i="2"/>
  <c r="D55" i="2"/>
  <c r="D146" i="2"/>
  <c r="C146" i="2" s="1"/>
  <c r="D75" i="2"/>
  <c r="D178" i="2"/>
  <c r="C267" i="2"/>
  <c r="D298" i="2"/>
  <c r="C311" i="2"/>
  <c r="D214" i="2"/>
  <c r="C190" i="2"/>
  <c r="D190" i="2"/>
  <c r="C227" i="2"/>
  <c r="C226" i="2" s="1"/>
  <c r="D226" i="2"/>
  <c r="C85" i="2"/>
  <c r="C84" i="2" s="1"/>
  <c r="D84" i="2"/>
  <c r="D15" i="2"/>
  <c r="D11" i="2"/>
  <c r="D10" i="2" s="1"/>
  <c r="C260" i="2"/>
  <c r="C259" i="2" s="1"/>
  <c r="D259" i="2"/>
  <c r="C239" i="2"/>
  <c r="C238" i="2" s="1"/>
  <c r="D238" i="2"/>
  <c r="C171" i="2"/>
  <c r="C170" i="2" s="1"/>
  <c r="D170" i="2"/>
  <c r="C68" i="2"/>
  <c r="C67" i="2" s="1"/>
  <c r="D67" i="2"/>
  <c r="C288" i="2"/>
  <c r="C15" i="2"/>
  <c r="C11" i="2"/>
  <c r="C10" i="2" s="1"/>
  <c r="D286" i="2" l="1"/>
  <c r="C286" i="2"/>
</calcChain>
</file>

<file path=xl/sharedStrings.xml><?xml version="1.0" encoding="utf-8"?>
<sst xmlns="http://schemas.openxmlformats.org/spreadsheetml/2006/main" count="328" uniqueCount="60">
  <si>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</si>
  <si>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</si>
  <si>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</si>
  <si>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</si>
  <si>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</si>
  <si>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</si>
  <si>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</si>
  <si>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</si>
  <si>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</si>
  <si>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</si>
  <si>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</si>
  <si>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</si>
  <si>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</si>
  <si>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</si>
  <si>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</si>
  <si>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</si>
  <si>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</si>
  <si>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>Architecture &amp; Urban Planning</t>
  </si>
  <si>
    <t>Dental Hygiene</t>
  </si>
  <si>
    <t>Dentistry</t>
  </si>
  <si>
    <t>Education</t>
  </si>
  <si>
    <t>Engineering</t>
  </si>
  <si>
    <t>Kinesiology</t>
  </si>
  <si>
    <t>Law</t>
  </si>
  <si>
    <t>Literature Science &amp; the Arts</t>
  </si>
  <si>
    <t>Medicine</t>
  </si>
  <si>
    <t xml:space="preserve">       Intermed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</si>
  <si>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</si>
  <si>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</si>
  <si>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</si>
  <si>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</si>
  <si>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</si>
  <si>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</si>
  <si>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</si>
  <si>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</si>
  <si>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</si>
  <si>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</si>
  <si>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</si>
  <si>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</si>
  <si>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</si>
  <si>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</si>
  <si>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</si>
  <si>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Music, Theatre &amp; Dance</t>
  </si>
  <si>
    <t>Public Policy</t>
  </si>
  <si>
    <t>Hawaiian</t>
  </si>
  <si>
    <t>2 or More</t>
  </si>
  <si>
    <t>US  Citizens &amp; Perm Res Total</t>
  </si>
  <si>
    <t>Office of the Registrar</t>
  </si>
  <si>
    <t>Graduate Joined Deg programs</t>
  </si>
  <si>
    <t>Graduate Nursing</t>
  </si>
  <si>
    <t>Undergraduate Joined Deg Prog</t>
  </si>
  <si>
    <t xml:space="preserve">       Doctor's - Professional Practice</t>
  </si>
  <si>
    <t xml:space="preserve">       Doctor's Professional Practice</t>
  </si>
  <si>
    <t xml:space="preserve">Ross School of Business </t>
  </si>
  <si>
    <t>Stamps School of Art and Design</t>
  </si>
  <si>
    <t>Report 894</t>
  </si>
  <si>
    <t>2014-2015</t>
  </si>
  <si>
    <t xml:space="preserve"> </t>
  </si>
  <si>
    <t>Information</t>
  </si>
  <si>
    <t>Natural Resources &amp; Enviroment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</si>
</sst>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quotePrefix="1" applyNumberFormat="1" applyFont="1" applyBorder="1"/>
    <xf numFmtId="0" fontId="4" fillId="0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quotePrefix="1" applyNumberFormat="1" applyFont="1" applyFill="1" applyBorder="1"/>
    <xf numFmtId="0" fontId="4" fillId="2" borderId="0" xfId="2" applyFont="1" applyFill="1" applyBorder="1" applyAlignment="1">
      <alignment horizontal="right" wrapText="1"/>
    </xf>
    <xf numFmtId="0" fontId="4" fillId="2" borderId="0" xfId="2" applyFill="1" applyBorder="1"/>
    <xf numFmtId="0" fontId="1" fillId="3" borderId="0" xfId="0" applyFont="1" applyFill="1" applyBorder="1"/>
    <xf numFmtId="0" fontId="1" fillId="3" borderId="0" xfId="0" quotePrefix="1" applyNumberFormat="1" applyFont="1" applyFill="1" applyBorder="1"/>
    <xf numFmtId="0" fontId="1" fillId="0" borderId="0" xfId="0" applyFont="1" applyBorder="1" applyAlignment="1">
      <alignment horizontal="center"/>
    </xf>
    <xf numFmtId="0" fontId="5" fillId="2" borderId="0" xfId="3" applyFont="1" applyFill="1" applyBorder="1" applyAlignment="1">
      <alignment horizontal="right" wrapText="1"/>
    </xf>
    <xf numFmtId="0" fontId="4" fillId="2" borderId="0" xfId="3" applyFill="1" applyBorder="1"/>
    <xf numFmtId="0" fontId="1" fillId="0" borderId="0" xfId="0" applyFont="1" applyBorder="1" applyAlignment="1">
      <alignment horizontal="center" wrapText="1"/>
    </xf>
    <xf numFmtId="0" fontId="5" fillId="3" borderId="0" xfId="3" applyFont="1" applyFill="1" applyBorder="1" applyAlignment="1">
      <alignment horizontal="right" wrapText="1"/>
    </xf>
    <xf numFmtId="0" fontId="4" fillId="3" borderId="0" xfId="3" applyFill="1" applyBorder="1"/>
    <xf numFmtId="0" fontId="5" fillId="2" borderId="0" xfId="4" applyFont="1" applyFill="1" applyBorder="1" applyAlignment="1">
      <alignment horizontal="right" wrapText="1"/>
    </xf>
    <xf numFmtId="0" fontId="4" fillId="2" borderId="0" xfId="4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</cellXfs>
  <cellStyles count="5">
    <cellStyle name="Normal" xfId="0" builtinId="0"/>
    <cellStyle name="Normal_894 Crosstab Residents" xfId="4"/>
    <cellStyle name="Normal_Sheet1" xfId="1"/>
    <cellStyle name="Normal_Sheet2" xfId="2"/>
    <cellStyle name="Normal_Sheet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9"/>
  <sheetViews>
    <sheetView tabSelected="1" topLeftCell="A7" zoomScaleNormal="100" workbookViewId="0">
      <selection activeCell="L35" sqref="L35"/>
    </sheetView>
  </sheetViews>
  <sheetFormatPr defaultRowHeight="13.15" customHeight="1" x14ac:dyDescent="0.2"/>
  <cols>
    <col min="1" max="1" width="31.7109375" style="6" bestFit="1" customWidth="1"/>
    <col min="2" max="2" width="10.42578125" style="6" bestFit="1" customWidth="1"/>
    <col min="3" max="3" width="11.5703125" style="6" customWidth="1"/>
    <col min="4" max="4" width="11.28515625" style="6" customWidth="1"/>
    <col min="5" max="5" width="9.140625" style="6"/>
    <col min="6" max="8" width="11.85546875" style="6" customWidth="1"/>
    <col min="9" max="12" width="9.140625" style="6"/>
    <col min="13" max="13" width="11.42578125" style="6" bestFit="1" customWidth="1"/>
    <col min="14" max="16384" width="9.140625" style="6"/>
  </cols>
  <sheetData>
    <row r="1" spans="1:13" s="7" customFormat="1" ht="15.7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7" customFormat="1" ht="15.75" x14ac:dyDescent="0.2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7" customFormat="1" ht="15.75" x14ac:dyDescent="0.25">
      <c r="A3" s="27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13" ht="13.5" customHeight="1" x14ac:dyDescent="0.2">
      <c r="C5" s="1"/>
      <c r="D5" s="25" t="s">
        <v>9</v>
      </c>
      <c r="E5" s="25"/>
      <c r="F5" s="25"/>
      <c r="G5" s="25"/>
      <c r="H5" s="25"/>
      <c r="I5" s="25"/>
      <c r="J5" s="25"/>
      <c r="K5" s="25"/>
      <c r="L5" s="25"/>
    </row>
    <row r="6" spans="1:13" ht="15.75" customHeight="1" x14ac:dyDescent="0.2">
      <c r="E6" s="25" t="s">
        <v>35</v>
      </c>
      <c r="F6" s="25"/>
      <c r="G6" s="25"/>
      <c r="H6" s="25"/>
      <c r="I6" s="25"/>
      <c r="J6" s="25"/>
      <c r="L6" s="2"/>
    </row>
    <row r="7" spans="1:13" s="16" customFormat="1" ht="51" x14ac:dyDescent="0.2">
      <c r="A7" s="3" t="s">
        <v>1</v>
      </c>
      <c r="B7" s="3"/>
      <c r="C7" s="4" t="s">
        <v>2</v>
      </c>
      <c r="D7" s="19" t="s">
        <v>46</v>
      </c>
      <c r="E7" s="4" t="s">
        <v>45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44</v>
      </c>
      <c r="K7" s="2" t="s">
        <v>7</v>
      </c>
      <c r="L7" s="2" t="s">
        <v>8</v>
      </c>
      <c r="M7" s="2" t="s">
        <v>41</v>
      </c>
    </row>
    <row r="8" spans="1:13" s="16" customFormat="1" ht="12.75" x14ac:dyDescent="0.2">
      <c r="A8" s="3"/>
      <c r="B8" s="3"/>
      <c r="C8" s="4"/>
      <c r="D8" s="4"/>
      <c r="E8" s="4"/>
      <c r="F8" s="4"/>
      <c r="G8" s="4"/>
      <c r="H8" s="4"/>
      <c r="I8" s="4"/>
      <c r="J8" s="4"/>
      <c r="K8" s="2"/>
      <c r="L8" s="2"/>
      <c r="M8" s="5"/>
    </row>
    <row r="9" spans="1:13" s="16" customFormat="1" ht="12.75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2"/>
      <c r="L9" s="2"/>
      <c r="M9" s="2"/>
    </row>
    <row r="10" spans="1:13" ht="12.75" x14ac:dyDescent="0.2">
      <c r="A10" s="6" t="s">
        <v>10</v>
      </c>
      <c r="B10" s="6" t="s">
        <v>0</v>
      </c>
      <c r="C10" s="6">
        <f t="shared" ref="C10:M10" si="0">SUM(C11,C12)</f>
        <v>14035</v>
      </c>
      <c r="D10" s="6">
        <f t="shared" si="0"/>
        <v>11518</v>
      </c>
      <c r="E10" s="6">
        <f>SUM(E11,E12)</f>
        <v>366</v>
      </c>
      <c r="F10" s="6">
        <f t="shared" si="0"/>
        <v>559</v>
      </c>
      <c r="G10" s="6">
        <f t="shared" si="0"/>
        <v>1562</v>
      </c>
      <c r="H10" s="6">
        <f t="shared" si="0"/>
        <v>18</v>
      </c>
      <c r="I10" s="6">
        <f t="shared" si="0"/>
        <v>636</v>
      </c>
      <c r="J10" s="6">
        <f t="shared" ref="J10" si="1">SUM(J11,J12)</f>
        <v>8</v>
      </c>
      <c r="K10" s="6">
        <f t="shared" si="0"/>
        <v>7594</v>
      </c>
      <c r="L10" s="6">
        <f t="shared" si="0"/>
        <v>775</v>
      </c>
      <c r="M10" s="6">
        <f t="shared" si="0"/>
        <v>2517</v>
      </c>
    </row>
    <row r="11" spans="1:13" ht="12.75" x14ac:dyDescent="0.2">
      <c r="B11" s="6" t="s">
        <v>11</v>
      </c>
      <c r="C11" s="6">
        <f t="shared" ref="C11:M12" si="2">SUM(C16,C42,C47)</f>
        <v>6634</v>
      </c>
      <c r="D11" s="6">
        <f t="shared" si="2"/>
        <v>5705</v>
      </c>
      <c r="E11" s="6">
        <f>SUM(E16,E42,E47)</f>
        <v>193</v>
      </c>
      <c r="F11" s="6">
        <f t="shared" si="2"/>
        <v>364</v>
      </c>
      <c r="G11" s="6">
        <f t="shared" si="2"/>
        <v>739</v>
      </c>
      <c r="H11" s="6">
        <f t="shared" si="2"/>
        <v>7</v>
      </c>
      <c r="I11" s="6">
        <f t="shared" si="2"/>
        <v>322</v>
      </c>
      <c r="J11" s="6">
        <f t="shared" ref="J11" si="3">SUM(J16,J42,J47)</f>
        <v>5</v>
      </c>
      <c r="K11" s="6">
        <f t="shared" si="2"/>
        <v>3707</v>
      </c>
      <c r="L11" s="6">
        <f t="shared" si="2"/>
        <v>368</v>
      </c>
      <c r="M11" s="6">
        <f t="shared" si="2"/>
        <v>929</v>
      </c>
    </row>
    <row r="12" spans="1:13" ht="12.75" x14ac:dyDescent="0.2">
      <c r="B12" s="6" t="s">
        <v>12</v>
      </c>
      <c r="C12" s="6">
        <f t="shared" si="2"/>
        <v>7401</v>
      </c>
      <c r="D12" s="6">
        <f t="shared" si="2"/>
        <v>5813</v>
      </c>
      <c r="E12" s="6">
        <f>SUM(E17,E43,E48)</f>
        <v>173</v>
      </c>
      <c r="F12" s="6">
        <f t="shared" si="2"/>
        <v>195</v>
      </c>
      <c r="G12" s="6">
        <f t="shared" si="2"/>
        <v>823</v>
      </c>
      <c r="H12" s="6">
        <f t="shared" si="2"/>
        <v>11</v>
      </c>
      <c r="I12" s="6">
        <f t="shared" si="2"/>
        <v>314</v>
      </c>
      <c r="J12" s="6">
        <f t="shared" ref="J12" si="4">SUM(J17,J43,J48)</f>
        <v>3</v>
      </c>
      <c r="K12" s="6">
        <f t="shared" si="2"/>
        <v>3887</v>
      </c>
      <c r="L12" s="6">
        <f t="shared" si="2"/>
        <v>407</v>
      </c>
      <c r="M12" s="6">
        <f t="shared" si="2"/>
        <v>1588</v>
      </c>
    </row>
    <row r="13" spans="1:13" ht="12.75" x14ac:dyDescent="0.2"/>
    <row r="14" spans="1:13" ht="12.75" x14ac:dyDescent="0.2"/>
    <row r="15" spans="1:13" ht="12.75" x14ac:dyDescent="0.2">
      <c r="A15" s="6" t="s">
        <v>38</v>
      </c>
      <c r="B15" s="6" t="s">
        <v>0</v>
      </c>
      <c r="C15" s="6">
        <f t="shared" ref="C15:M15" si="5">SUM(C16,C17)</f>
        <v>12997</v>
      </c>
      <c r="D15" s="6">
        <f t="shared" si="5"/>
        <v>10810</v>
      </c>
      <c r="E15" s="6">
        <f>SUM(E16,E17)</f>
        <v>343</v>
      </c>
      <c r="F15" s="6">
        <f t="shared" si="5"/>
        <v>518</v>
      </c>
      <c r="G15" s="6">
        <f t="shared" si="5"/>
        <v>1496</v>
      </c>
      <c r="H15" s="6">
        <f t="shared" si="5"/>
        <v>16</v>
      </c>
      <c r="I15" s="6">
        <f t="shared" si="5"/>
        <v>573</v>
      </c>
      <c r="J15" s="6">
        <f t="shared" ref="J15" si="6">SUM(J16,J17)</f>
        <v>6</v>
      </c>
      <c r="K15" s="6">
        <f t="shared" si="5"/>
        <v>7124</v>
      </c>
      <c r="L15" s="6">
        <f t="shared" si="5"/>
        <v>734</v>
      </c>
      <c r="M15" s="6">
        <f t="shared" si="5"/>
        <v>2187</v>
      </c>
    </row>
    <row r="16" spans="1:13" ht="12.75" x14ac:dyDescent="0.2">
      <c r="B16" s="6" t="s">
        <v>11</v>
      </c>
      <c r="C16" s="6">
        <f t="shared" ref="C16:L17" si="7">SUM(C21,C25,C29,C33,C37)</f>
        <v>6166</v>
      </c>
      <c r="D16" s="6">
        <f t="shared" si="7"/>
        <v>5354</v>
      </c>
      <c r="E16" s="6">
        <f>SUM(E21,E25,E29,E33,E37)</f>
        <v>183</v>
      </c>
      <c r="F16" s="6">
        <f t="shared" si="7"/>
        <v>337</v>
      </c>
      <c r="G16" s="6">
        <f t="shared" si="7"/>
        <v>702</v>
      </c>
      <c r="H16" s="6">
        <f t="shared" si="7"/>
        <v>7</v>
      </c>
      <c r="I16" s="6">
        <f t="shared" si="7"/>
        <v>289</v>
      </c>
      <c r="J16" s="6">
        <f t="shared" ref="J16" si="8">SUM(J21,J25,J29,J33,J37)</f>
        <v>3</v>
      </c>
      <c r="K16" s="6">
        <f t="shared" si="7"/>
        <v>3485</v>
      </c>
      <c r="L16" s="6">
        <f t="shared" si="7"/>
        <v>348</v>
      </c>
      <c r="M16" s="6">
        <f>SUM(M21,M25,M29,M33,M37)</f>
        <v>812</v>
      </c>
    </row>
    <row r="17" spans="1:14" ht="12.75" x14ac:dyDescent="0.2">
      <c r="B17" s="6" t="s">
        <v>12</v>
      </c>
      <c r="C17" s="6">
        <f>SUM(C22,C26,C30,C34,C38)</f>
        <v>6831</v>
      </c>
      <c r="D17" s="6">
        <f>SUM(D22,D26,D30,D34,D38)</f>
        <v>5456</v>
      </c>
      <c r="E17" s="6">
        <f>SUM(E22,E26,E30,E34,E38)</f>
        <v>160</v>
      </c>
      <c r="F17" s="6">
        <f t="shared" si="7"/>
        <v>181</v>
      </c>
      <c r="G17" s="6">
        <f t="shared" si="7"/>
        <v>794</v>
      </c>
      <c r="H17" s="6">
        <f t="shared" si="7"/>
        <v>9</v>
      </c>
      <c r="I17" s="6">
        <f t="shared" si="7"/>
        <v>284</v>
      </c>
      <c r="J17" s="6">
        <f t="shared" ref="J17" si="9">SUM(J22,J26,J30,J34,J38)</f>
        <v>3</v>
      </c>
      <c r="K17" s="6">
        <f t="shared" si="7"/>
        <v>3639</v>
      </c>
      <c r="L17" s="6">
        <f t="shared" si="7"/>
        <v>386</v>
      </c>
      <c r="M17" s="6">
        <f>SUM(M22,M26,M30,M34,M38)</f>
        <v>1375</v>
      </c>
    </row>
    <row r="18" spans="1:14" ht="12.75" x14ac:dyDescent="0.2"/>
    <row r="19" spans="1:14" ht="12.75" x14ac:dyDescent="0.2"/>
    <row r="20" spans="1:14" ht="12.75" x14ac:dyDescent="0.2">
      <c r="A20" s="6" t="s">
        <v>13</v>
      </c>
      <c r="B20" s="6" t="s">
        <v>0</v>
      </c>
      <c r="C20" s="6">
        <f t="shared" ref="C20:M20" si="10">SUM(C21,C22)</f>
        <v>7091</v>
      </c>
      <c r="D20" s="6">
        <f t="shared" si="10"/>
        <v>6485</v>
      </c>
      <c r="E20" s="6">
        <f>SUM(E21,E22)</f>
        <v>210</v>
      </c>
      <c r="F20" s="6">
        <f t="shared" ref="F20:L20" si="11">SUM(F21,F22)</f>
        <v>284</v>
      </c>
      <c r="G20" s="6">
        <f t="shared" si="11"/>
        <v>894</v>
      </c>
      <c r="H20" s="6">
        <f t="shared" si="11"/>
        <v>5</v>
      </c>
      <c r="I20" s="6">
        <f t="shared" si="11"/>
        <v>299</v>
      </c>
      <c r="J20" s="6">
        <f t="shared" si="11"/>
        <v>3</v>
      </c>
      <c r="K20" s="6">
        <f t="shared" si="11"/>
        <v>4290</v>
      </c>
      <c r="L20" s="6">
        <f t="shared" si="11"/>
        <v>500</v>
      </c>
      <c r="M20" s="6">
        <f t="shared" si="10"/>
        <v>606</v>
      </c>
    </row>
    <row r="21" spans="1:14" ht="12.75" x14ac:dyDescent="0.2">
      <c r="B21" s="6" t="s">
        <v>11</v>
      </c>
      <c r="C21" s="6">
        <f>SUM(D21,M21)</f>
        <v>3455</v>
      </c>
      <c r="D21" s="6">
        <f>SUM(E21:L21)</f>
        <v>3212</v>
      </c>
      <c r="E21" s="10">
        <v>109</v>
      </c>
      <c r="F21" s="10">
        <v>192</v>
      </c>
      <c r="G21" s="10">
        <v>409</v>
      </c>
      <c r="H21" s="10">
        <v>2</v>
      </c>
      <c r="I21" s="10">
        <v>151</v>
      </c>
      <c r="J21" s="10">
        <v>1</v>
      </c>
      <c r="K21" s="10">
        <v>2095</v>
      </c>
      <c r="L21" s="10">
        <v>253</v>
      </c>
      <c r="M21" s="10">
        <v>243</v>
      </c>
    </row>
    <row r="22" spans="1:14" ht="12.75" x14ac:dyDescent="0.2">
      <c r="B22" s="6" t="s">
        <v>12</v>
      </c>
      <c r="C22" s="6">
        <f>SUM(D22,M22)</f>
        <v>3636</v>
      </c>
      <c r="D22" s="6">
        <f>SUM(E22:L22)</f>
        <v>3273</v>
      </c>
      <c r="E22" s="10">
        <v>101</v>
      </c>
      <c r="F22" s="10">
        <v>92</v>
      </c>
      <c r="G22" s="10">
        <v>485</v>
      </c>
      <c r="H22" s="10">
        <v>3</v>
      </c>
      <c r="I22" s="10">
        <v>148</v>
      </c>
      <c r="J22" s="10">
        <v>2</v>
      </c>
      <c r="K22" s="10">
        <v>2195</v>
      </c>
      <c r="L22" s="10">
        <v>247</v>
      </c>
      <c r="M22" s="10">
        <v>363</v>
      </c>
    </row>
    <row r="23" spans="1:14" ht="12.75" x14ac:dyDescent="0.2"/>
    <row r="24" spans="1:14" ht="12.75" x14ac:dyDescent="0.2">
      <c r="A24" s="6" t="s">
        <v>14</v>
      </c>
      <c r="B24" s="6" t="s">
        <v>0</v>
      </c>
      <c r="C24" s="6">
        <f>SUM(C25,C26)</f>
        <v>4296</v>
      </c>
      <c r="D24" s="6">
        <f>SUM(D25,D26)</f>
        <v>3022</v>
      </c>
      <c r="E24" s="6">
        <f t="shared" ref="E24" si="12">SUM(E25,E26)</f>
        <v>92</v>
      </c>
      <c r="F24" s="6">
        <f t="shared" ref="F24:M24" si="13">SUM(F25,F26)</f>
        <v>174</v>
      </c>
      <c r="G24" s="6">
        <f t="shared" si="13"/>
        <v>402</v>
      </c>
      <c r="H24" s="6">
        <f t="shared" si="13"/>
        <v>10</v>
      </c>
      <c r="I24" s="6">
        <f t="shared" si="13"/>
        <v>207</v>
      </c>
      <c r="J24" s="6">
        <f t="shared" si="13"/>
        <v>2</v>
      </c>
      <c r="K24" s="6">
        <f t="shared" si="13"/>
        <v>1956</v>
      </c>
      <c r="L24" s="6">
        <f t="shared" si="13"/>
        <v>179</v>
      </c>
      <c r="M24" s="6">
        <f t="shared" si="13"/>
        <v>1274</v>
      </c>
    </row>
    <row r="25" spans="1:14" ht="12.75" x14ac:dyDescent="0.2">
      <c r="B25" s="6" t="s">
        <v>11</v>
      </c>
      <c r="C25" s="6">
        <f>SUM(D25,M25)</f>
        <v>1975</v>
      </c>
      <c r="D25" s="6">
        <f>SUM(E25:L25)</f>
        <v>1503</v>
      </c>
      <c r="E25" s="10">
        <v>54</v>
      </c>
      <c r="F25" s="10">
        <v>106</v>
      </c>
      <c r="G25" s="10">
        <v>180</v>
      </c>
      <c r="H25" s="10">
        <v>4</v>
      </c>
      <c r="I25" s="10">
        <v>106</v>
      </c>
      <c r="J25" s="10">
        <v>1</v>
      </c>
      <c r="K25" s="10">
        <v>982</v>
      </c>
      <c r="L25" s="10">
        <v>70</v>
      </c>
      <c r="M25" s="10">
        <v>472</v>
      </c>
    </row>
    <row r="26" spans="1:14" ht="12.75" x14ac:dyDescent="0.2">
      <c r="B26" s="6" t="s">
        <v>12</v>
      </c>
      <c r="C26" s="6">
        <f>SUM(D26,M26)</f>
        <v>2321</v>
      </c>
      <c r="D26" s="6">
        <f>SUM(E26:L26)</f>
        <v>1519</v>
      </c>
      <c r="E26" s="10">
        <v>38</v>
      </c>
      <c r="F26" s="10">
        <v>68</v>
      </c>
      <c r="G26" s="10">
        <v>222</v>
      </c>
      <c r="H26" s="10">
        <v>6</v>
      </c>
      <c r="I26" s="10">
        <v>101</v>
      </c>
      <c r="J26" s="10">
        <v>1</v>
      </c>
      <c r="K26" s="10">
        <v>974</v>
      </c>
      <c r="L26" s="10">
        <v>109</v>
      </c>
      <c r="M26" s="10">
        <v>802</v>
      </c>
      <c r="N26" s="6" t="s">
        <v>57</v>
      </c>
    </row>
    <row r="27" spans="1:14" ht="12.75" x14ac:dyDescent="0.2"/>
    <row r="28" spans="1:14" ht="12.75" x14ac:dyDescent="0.2">
      <c r="A28" s="6" t="s">
        <v>15</v>
      </c>
      <c r="B28" s="6" t="s">
        <v>0</v>
      </c>
      <c r="C28" s="6">
        <f t="shared" ref="C28:M28" si="14">SUM(C29,C30)</f>
        <v>4</v>
      </c>
      <c r="D28" s="6">
        <f t="shared" si="14"/>
        <v>2</v>
      </c>
      <c r="E28" s="6">
        <f>SUM(E29,E30)</f>
        <v>0</v>
      </c>
      <c r="F28" s="6">
        <f t="shared" si="14"/>
        <v>0</v>
      </c>
      <c r="G28" s="6">
        <f t="shared" si="14"/>
        <v>0</v>
      </c>
      <c r="H28" s="6">
        <f t="shared" si="14"/>
        <v>0</v>
      </c>
      <c r="I28" s="6">
        <f t="shared" si="14"/>
        <v>0</v>
      </c>
      <c r="J28" s="6">
        <f t="shared" si="14"/>
        <v>0</v>
      </c>
      <c r="K28" s="6">
        <f t="shared" si="14"/>
        <v>2</v>
      </c>
      <c r="L28" s="6">
        <f t="shared" si="14"/>
        <v>0</v>
      </c>
      <c r="M28" s="6">
        <f t="shared" si="14"/>
        <v>2</v>
      </c>
    </row>
    <row r="29" spans="1:14" ht="12.75" x14ac:dyDescent="0.2">
      <c r="B29" s="6" t="s">
        <v>11</v>
      </c>
      <c r="C29" s="6">
        <f>SUM(D29,M29)</f>
        <v>3</v>
      </c>
      <c r="D29" s="6">
        <f>SUM(E29:L29)</f>
        <v>2</v>
      </c>
      <c r="E29" s="11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0">
        <v>2</v>
      </c>
      <c r="L29" s="11">
        <v>0</v>
      </c>
      <c r="M29" s="10">
        <v>1</v>
      </c>
    </row>
    <row r="30" spans="1:14" ht="12.75" x14ac:dyDescent="0.2">
      <c r="B30" s="6" t="s">
        <v>12</v>
      </c>
      <c r="C30" s="6">
        <f>SUM(D30,M30)</f>
        <v>1</v>
      </c>
      <c r="D30" s="6">
        <f>SUM(E30:L30)</f>
        <v>0</v>
      </c>
      <c r="E30" s="11">
        <v>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0">
        <v>1</v>
      </c>
    </row>
    <row r="31" spans="1:14" ht="12.75" x14ac:dyDescent="0.2"/>
    <row r="32" spans="1:14" ht="12.75" x14ac:dyDescent="0.2">
      <c r="A32" s="6" t="s">
        <v>16</v>
      </c>
      <c r="B32" s="6" t="s">
        <v>0</v>
      </c>
      <c r="C32" s="6">
        <f>SUM(C33,C34)</f>
        <v>876</v>
      </c>
      <c r="D32" s="6">
        <f>SUM(D33,D34)</f>
        <v>595</v>
      </c>
      <c r="E32" s="6">
        <f t="shared" ref="E32" si="15">SUM(E33,E34)</f>
        <v>21</v>
      </c>
      <c r="F32" s="6">
        <f t="shared" ref="F32:M32" si="16">SUM(F33,F34)</f>
        <v>31</v>
      </c>
      <c r="G32" s="6">
        <f t="shared" si="16"/>
        <v>72</v>
      </c>
      <c r="H32" s="6">
        <f t="shared" si="16"/>
        <v>0</v>
      </c>
      <c r="I32" s="6">
        <f t="shared" si="16"/>
        <v>36</v>
      </c>
      <c r="J32" s="6">
        <f t="shared" si="16"/>
        <v>1</v>
      </c>
      <c r="K32" s="6">
        <f t="shared" si="16"/>
        <v>430</v>
      </c>
      <c r="L32" s="6">
        <f t="shared" si="16"/>
        <v>4</v>
      </c>
      <c r="M32" s="6">
        <f t="shared" si="16"/>
        <v>281</v>
      </c>
    </row>
    <row r="33" spans="1:13" ht="12.75" x14ac:dyDescent="0.2">
      <c r="B33" s="6" t="s">
        <v>11</v>
      </c>
      <c r="C33" s="6">
        <f>SUM(D33,M33)</f>
        <v>378</v>
      </c>
      <c r="D33" s="6">
        <f>SUM(E33:L33)</f>
        <v>293</v>
      </c>
      <c r="E33" s="10">
        <v>10</v>
      </c>
      <c r="F33" s="10">
        <v>22</v>
      </c>
      <c r="G33" s="10">
        <v>41</v>
      </c>
      <c r="H33" s="10">
        <v>0</v>
      </c>
      <c r="I33" s="10">
        <v>16</v>
      </c>
      <c r="J33" s="10">
        <v>1</v>
      </c>
      <c r="K33" s="10">
        <v>201</v>
      </c>
      <c r="L33" s="10">
        <v>2</v>
      </c>
      <c r="M33" s="10">
        <v>85</v>
      </c>
    </row>
    <row r="34" spans="1:13" ht="12.75" x14ac:dyDescent="0.2">
      <c r="B34" s="6" t="s">
        <v>12</v>
      </c>
      <c r="C34" s="6">
        <f>SUM(D34,M34)</f>
        <v>498</v>
      </c>
      <c r="D34" s="6">
        <f>SUM(E34:L34)</f>
        <v>302</v>
      </c>
      <c r="E34" s="10">
        <v>11</v>
      </c>
      <c r="F34" s="10">
        <v>9</v>
      </c>
      <c r="G34" s="10">
        <v>31</v>
      </c>
      <c r="H34" s="10">
        <v>0</v>
      </c>
      <c r="I34" s="10">
        <v>20</v>
      </c>
      <c r="J34" s="10">
        <v>0</v>
      </c>
      <c r="K34" s="10">
        <v>229</v>
      </c>
      <c r="L34" s="10">
        <v>2</v>
      </c>
      <c r="M34" s="10">
        <v>196</v>
      </c>
    </row>
    <row r="35" spans="1:13" ht="12.75" x14ac:dyDescent="0.2"/>
    <row r="36" spans="1:13" ht="12.75" x14ac:dyDescent="0.2">
      <c r="A36" s="6" t="s">
        <v>51</v>
      </c>
      <c r="B36" s="6" t="s">
        <v>0</v>
      </c>
      <c r="C36" s="6">
        <f>SUM(C37,C38)</f>
        <v>730</v>
      </c>
      <c r="D36" s="6">
        <f>SUM(D37,D38)</f>
        <v>706</v>
      </c>
      <c r="E36" s="6">
        <f>SUM(E37,E38)</f>
        <v>20</v>
      </c>
      <c r="F36" s="6">
        <f t="shared" ref="F36:M36" si="17">SUM(F37,F38)</f>
        <v>29</v>
      </c>
      <c r="G36" s="6">
        <f t="shared" si="17"/>
        <v>128</v>
      </c>
      <c r="H36" s="6">
        <f t="shared" si="17"/>
        <v>1</v>
      </c>
      <c r="I36" s="6">
        <f t="shared" si="17"/>
        <v>31</v>
      </c>
      <c r="J36" s="6">
        <f t="shared" si="17"/>
        <v>0</v>
      </c>
      <c r="K36" s="6">
        <f t="shared" si="17"/>
        <v>446</v>
      </c>
      <c r="L36" s="6">
        <f t="shared" si="17"/>
        <v>51</v>
      </c>
      <c r="M36" s="6">
        <f t="shared" si="17"/>
        <v>24</v>
      </c>
    </row>
    <row r="37" spans="1:13" ht="12.75" x14ac:dyDescent="0.2">
      <c r="B37" s="6" t="s">
        <v>11</v>
      </c>
      <c r="C37" s="6">
        <f>SUM(D37,M37)</f>
        <v>355</v>
      </c>
      <c r="D37" s="6">
        <f>SUM(E37:L37)</f>
        <v>344</v>
      </c>
      <c r="E37" s="10">
        <v>10</v>
      </c>
      <c r="F37" s="10">
        <v>17</v>
      </c>
      <c r="G37" s="10">
        <v>72</v>
      </c>
      <c r="H37" s="10">
        <v>1</v>
      </c>
      <c r="I37" s="10">
        <v>16</v>
      </c>
      <c r="J37" s="10">
        <v>0</v>
      </c>
      <c r="K37" s="10">
        <v>205</v>
      </c>
      <c r="L37" s="10">
        <v>23</v>
      </c>
      <c r="M37" s="10">
        <v>11</v>
      </c>
    </row>
    <row r="38" spans="1:13" ht="12.75" x14ac:dyDescent="0.2">
      <c r="B38" s="6" t="s">
        <v>12</v>
      </c>
      <c r="C38" s="6">
        <f>SUM(D38,M38)</f>
        <v>375</v>
      </c>
      <c r="D38" s="6">
        <f>SUM(E38:L38)</f>
        <v>362</v>
      </c>
      <c r="E38" s="10">
        <v>10</v>
      </c>
      <c r="F38" s="10">
        <v>12</v>
      </c>
      <c r="G38" s="10">
        <v>56</v>
      </c>
      <c r="H38" s="10">
        <v>0</v>
      </c>
      <c r="I38" s="10">
        <v>15</v>
      </c>
      <c r="J38" s="10">
        <v>0</v>
      </c>
      <c r="K38" s="10">
        <v>241</v>
      </c>
      <c r="L38" s="10">
        <v>28</v>
      </c>
      <c r="M38" s="10">
        <v>13</v>
      </c>
    </row>
    <row r="39" spans="1:13" ht="12.75" x14ac:dyDescent="0.2"/>
    <row r="40" spans="1:13" ht="12.75" x14ac:dyDescent="0.2"/>
    <row r="41" spans="1:13" ht="12.75" x14ac:dyDescent="0.2">
      <c r="A41" s="6" t="s">
        <v>39</v>
      </c>
      <c r="B41" s="6" t="s">
        <v>0</v>
      </c>
      <c r="C41" s="6">
        <f t="shared" ref="C41:M41" si="18">SUM(C42,C43)</f>
        <v>177</v>
      </c>
      <c r="D41" s="6">
        <f t="shared" si="18"/>
        <v>143</v>
      </c>
      <c r="E41" s="6">
        <f t="shared" ref="E41" si="19">SUM(E42,E43)</f>
        <v>3</v>
      </c>
      <c r="F41" s="6">
        <f t="shared" si="18"/>
        <v>12</v>
      </c>
      <c r="G41" s="6">
        <f t="shared" si="18"/>
        <v>15</v>
      </c>
      <c r="H41" s="6">
        <f t="shared" si="18"/>
        <v>1</v>
      </c>
      <c r="I41" s="6">
        <f t="shared" si="18"/>
        <v>14</v>
      </c>
      <c r="J41" s="6">
        <f t="shared" si="18"/>
        <v>0</v>
      </c>
      <c r="K41" s="6">
        <f t="shared" si="18"/>
        <v>90</v>
      </c>
      <c r="L41" s="6">
        <f t="shared" si="18"/>
        <v>8</v>
      </c>
      <c r="M41" s="6">
        <f t="shared" si="18"/>
        <v>34</v>
      </c>
    </row>
    <row r="42" spans="1:13" ht="12.75" x14ac:dyDescent="0.2">
      <c r="B42" s="6" t="s">
        <v>11</v>
      </c>
      <c r="C42" s="6">
        <f>SUM(D42,M42)</f>
        <v>107</v>
      </c>
      <c r="D42" s="6">
        <f>SUM(E42:L42)</f>
        <v>95</v>
      </c>
      <c r="E42" s="10">
        <v>3</v>
      </c>
      <c r="F42" s="10">
        <v>9</v>
      </c>
      <c r="G42" s="10">
        <v>12</v>
      </c>
      <c r="H42" s="10">
        <v>0</v>
      </c>
      <c r="I42" s="10">
        <v>7</v>
      </c>
      <c r="J42" s="10">
        <v>0</v>
      </c>
      <c r="K42" s="10">
        <v>58</v>
      </c>
      <c r="L42" s="10">
        <v>6</v>
      </c>
      <c r="M42" s="10">
        <v>12</v>
      </c>
    </row>
    <row r="43" spans="1:13" ht="12.75" x14ac:dyDescent="0.2">
      <c r="B43" s="6" t="s">
        <v>12</v>
      </c>
      <c r="C43" s="6">
        <f>SUM(D43,M43)</f>
        <v>70</v>
      </c>
      <c r="D43" s="6">
        <f>SUM(E43:L43)</f>
        <v>48</v>
      </c>
      <c r="E43" s="10">
        <v>0</v>
      </c>
      <c r="F43" s="10">
        <v>3</v>
      </c>
      <c r="G43" s="10">
        <v>3</v>
      </c>
      <c r="H43" s="10">
        <v>1</v>
      </c>
      <c r="I43" s="10">
        <v>7</v>
      </c>
      <c r="J43" s="10">
        <v>0</v>
      </c>
      <c r="K43" s="10">
        <v>32</v>
      </c>
      <c r="L43" s="10">
        <v>2</v>
      </c>
      <c r="M43" s="10">
        <v>22</v>
      </c>
    </row>
    <row r="44" spans="1:13" ht="12.75" x14ac:dyDescent="0.2"/>
    <row r="45" spans="1:13" ht="12.75" x14ac:dyDescent="0.2"/>
    <row r="46" spans="1:13" ht="12.75" x14ac:dyDescent="0.2">
      <c r="A46" s="3" t="s">
        <v>37</v>
      </c>
      <c r="B46" s="6" t="s">
        <v>0</v>
      </c>
      <c r="C46" s="6">
        <f t="shared" ref="C46:M46" si="20">SUM(C47,C48)</f>
        <v>861</v>
      </c>
      <c r="D46" s="6">
        <f t="shared" si="20"/>
        <v>565</v>
      </c>
      <c r="E46" s="6">
        <f>SUM(E47,E48)</f>
        <v>20</v>
      </c>
      <c r="F46" s="6">
        <f t="shared" si="20"/>
        <v>29</v>
      </c>
      <c r="G46" s="6">
        <f t="shared" si="20"/>
        <v>51</v>
      </c>
      <c r="H46" s="6">
        <f t="shared" si="20"/>
        <v>1</v>
      </c>
      <c r="I46" s="6">
        <f t="shared" si="20"/>
        <v>49</v>
      </c>
      <c r="J46" s="6">
        <f t="shared" si="20"/>
        <v>2</v>
      </c>
      <c r="K46" s="6">
        <f t="shared" si="20"/>
        <v>380</v>
      </c>
      <c r="L46" s="6">
        <f t="shared" si="20"/>
        <v>33</v>
      </c>
      <c r="M46" s="6">
        <f t="shared" si="20"/>
        <v>296</v>
      </c>
    </row>
    <row r="47" spans="1:13" ht="12.75" x14ac:dyDescent="0.2">
      <c r="B47" s="6" t="s">
        <v>11</v>
      </c>
      <c r="C47" s="6">
        <f>SUM(D47,M47)</f>
        <v>361</v>
      </c>
      <c r="D47" s="6">
        <f>SUM(E47:L47)</f>
        <v>256</v>
      </c>
      <c r="E47" s="10">
        <v>7</v>
      </c>
      <c r="F47" s="10">
        <v>18</v>
      </c>
      <c r="G47" s="10">
        <v>25</v>
      </c>
      <c r="H47" s="10">
        <v>0</v>
      </c>
      <c r="I47" s="10">
        <v>26</v>
      </c>
      <c r="J47" s="10">
        <v>2</v>
      </c>
      <c r="K47" s="10">
        <v>164</v>
      </c>
      <c r="L47" s="10">
        <v>14</v>
      </c>
      <c r="M47" s="10">
        <v>105</v>
      </c>
    </row>
    <row r="48" spans="1:13" ht="12.75" x14ac:dyDescent="0.2">
      <c r="B48" s="6" t="s">
        <v>12</v>
      </c>
      <c r="C48" s="6">
        <f>SUM(D48,M48)</f>
        <v>500</v>
      </c>
      <c r="D48" s="6">
        <f>SUM(E48:L48)</f>
        <v>309</v>
      </c>
      <c r="E48" s="10">
        <v>13</v>
      </c>
      <c r="F48" s="10">
        <v>11</v>
      </c>
      <c r="G48" s="10">
        <v>26</v>
      </c>
      <c r="H48" s="10">
        <v>1</v>
      </c>
      <c r="I48" s="10">
        <v>23</v>
      </c>
      <c r="J48" s="10">
        <v>0</v>
      </c>
      <c r="K48" s="10">
        <v>216</v>
      </c>
      <c r="L48" s="10">
        <v>19</v>
      </c>
      <c r="M48" s="10">
        <v>191</v>
      </c>
    </row>
    <row r="49" spans="1:13" ht="12.75" x14ac:dyDescent="0.2"/>
    <row r="50" spans="1:13" ht="12.75" x14ac:dyDescent="0.2"/>
    <row r="51" spans="1:13" ht="12.75" x14ac:dyDescent="0.2"/>
    <row r="52" spans="1:13" ht="12.75" x14ac:dyDescent="0.2"/>
    <row r="53" spans="1:13" ht="12.75" x14ac:dyDescent="0.2"/>
    <row r="54" spans="1:13" ht="12.75" x14ac:dyDescent="0.2"/>
    <row r="55" spans="1:13" ht="12.75" x14ac:dyDescent="0.2">
      <c r="A55" s="6" t="s">
        <v>17</v>
      </c>
      <c r="B55" s="6" t="s">
        <v>0</v>
      </c>
      <c r="C55" s="6">
        <f t="shared" ref="C55:M55" si="21">SUM(C56,C57)</f>
        <v>220</v>
      </c>
      <c r="D55" s="6">
        <f>SUM(D56,D57)</f>
        <v>174</v>
      </c>
      <c r="E55" s="6">
        <f>SUM(E56,E57)</f>
        <v>8</v>
      </c>
      <c r="F55" s="6">
        <f t="shared" si="21"/>
        <v>4</v>
      </c>
      <c r="G55" s="6">
        <f t="shared" si="21"/>
        <v>22</v>
      </c>
      <c r="H55" s="6">
        <f t="shared" si="21"/>
        <v>1</v>
      </c>
      <c r="I55" s="6">
        <f t="shared" si="21"/>
        <v>13</v>
      </c>
      <c r="J55" s="6">
        <f t="shared" ref="J55" si="22">SUM(J56,J57)</f>
        <v>0</v>
      </c>
      <c r="K55" s="6">
        <f t="shared" si="21"/>
        <v>117</v>
      </c>
      <c r="L55" s="6">
        <f t="shared" si="21"/>
        <v>9</v>
      </c>
      <c r="M55" s="6">
        <f t="shared" si="21"/>
        <v>46</v>
      </c>
    </row>
    <row r="56" spans="1:13" ht="12.75" x14ac:dyDescent="0.2">
      <c r="B56" s="6" t="s">
        <v>11</v>
      </c>
      <c r="C56" s="6">
        <f t="shared" ref="C56:M57" si="23">SUM(C60,C64)</f>
        <v>91</v>
      </c>
      <c r="D56" s="6">
        <f t="shared" si="23"/>
        <v>68</v>
      </c>
      <c r="E56" s="6">
        <f>SUM(E60,E64)</f>
        <v>6</v>
      </c>
      <c r="F56" s="6">
        <f t="shared" si="23"/>
        <v>2</v>
      </c>
      <c r="G56" s="6">
        <f t="shared" si="23"/>
        <v>11</v>
      </c>
      <c r="H56" s="6">
        <f t="shared" si="23"/>
        <v>0</v>
      </c>
      <c r="I56" s="6">
        <f t="shared" si="23"/>
        <v>5</v>
      </c>
      <c r="J56" s="6">
        <f t="shared" ref="J56" si="24">SUM(J60,J64)</f>
        <v>0</v>
      </c>
      <c r="K56" s="6">
        <f t="shared" si="23"/>
        <v>38</v>
      </c>
      <c r="L56" s="6">
        <f t="shared" si="23"/>
        <v>6</v>
      </c>
      <c r="M56" s="6">
        <f t="shared" si="23"/>
        <v>23</v>
      </c>
    </row>
    <row r="57" spans="1:13" ht="12.75" x14ac:dyDescent="0.2">
      <c r="B57" s="6" t="s">
        <v>12</v>
      </c>
      <c r="C57" s="6">
        <f t="shared" si="23"/>
        <v>129</v>
      </c>
      <c r="D57" s="6">
        <f t="shared" si="23"/>
        <v>106</v>
      </c>
      <c r="E57" s="6">
        <f>SUM(E61,E65)</f>
        <v>2</v>
      </c>
      <c r="F57" s="6">
        <f t="shared" si="23"/>
        <v>2</v>
      </c>
      <c r="G57" s="6">
        <f t="shared" si="23"/>
        <v>11</v>
      </c>
      <c r="H57" s="6">
        <f t="shared" si="23"/>
        <v>1</v>
      </c>
      <c r="I57" s="6">
        <f t="shared" si="23"/>
        <v>8</v>
      </c>
      <c r="J57" s="6">
        <f t="shared" ref="J57" si="25">SUM(J61,J65)</f>
        <v>0</v>
      </c>
      <c r="K57" s="6">
        <f t="shared" si="23"/>
        <v>79</v>
      </c>
      <c r="L57" s="6">
        <f t="shared" si="23"/>
        <v>3</v>
      </c>
      <c r="M57" s="6">
        <f t="shared" si="23"/>
        <v>23</v>
      </c>
    </row>
    <row r="59" spans="1:13" ht="12.75" x14ac:dyDescent="0.2">
      <c r="A59" s="6" t="s">
        <v>13</v>
      </c>
      <c r="B59" s="6" t="s">
        <v>0</v>
      </c>
      <c r="C59" s="6">
        <f t="shared" ref="C59:M59" si="26">SUM(C60,C61)</f>
        <v>69</v>
      </c>
      <c r="D59" s="6">
        <f t="shared" si="26"/>
        <v>60</v>
      </c>
      <c r="E59" s="6">
        <f>SUM(E60,E61)</f>
        <v>3</v>
      </c>
      <c r="F59" s="6">
        <f t="shared" si="26"/>
        <v>2</v>
      </c>
      <c r="G59" s="6">
        <f t="shared" si="26"/>
        <v>6</v>
      </c>
      <c r="H59" s="6">
        <f t="shared" si="26"/>
        <v>0</v>
      </c>
      <c r="I59" s="6">
        <f t="shared" si="26"/>
        <v>4</v>
      </c>
      <c r="J59" s="6">
        <f t="shared" si="26"/>
        <v>0</v>
      </c>
      <c r="K59" s="6">
        <f t="shared" si="26"/>
        <v>42</v>
      </c>
      <c r="L59" s="6">
        <f t="shared" si="26"/>
        <v>3</v>
      </c>
      <c r="M59" s="6">
        <f t="shared" si="26"/>
        <v>9</v>
      </c>
    </row>
    <row r="60" spans="1:13" ht="15" x14ac:dyDescent="0.25">
      <c r="B60" s="6" t="s">
        <v>11</v>
      </c>
      <c r="C60" s="6">
        <f>SUM(D60,M60)</f>
        <v>25</v>
      </c>
      <c r="D60" s="6">
        <f>SUM(E60:L60)</f>
        <v>22</v>
      </c>
      <c r="E60" s="22">
        <v>3</v>
      </c>
      <c r="F60" s="22">
        <v>1</v>
      </c>
      <c r="G60" s="22">
        <v>3</v>
      </c>
      <c r="H60" s="22">
        <v>0</v>
      </c>
      <c r="I60" s="22">
        <v>1</v>
      </c>
      <c r="J60" s="22">
        <v>0</v>
      </c>
      <c r="K60" s="22">
        <v>11</v>
      </c>
      <c r="L60" s="22">
        <v>3</v>
      </c>
      <c r="M60" s="22">
        <v>3</v>
      </c>
    </row>
    <row r="61" spans="1:13" ht="15" x14ac:dyDescent="0.25">
      <c r="B61" s="6" t="s">
        <v>12</v>
      </c>
      <c r="C61" s="6">
        <f>SUM(D61,M61)</f>
        <v>44</v>
      </c>
      <c r="D61" s="6">
        <f>SUM(E61:L61)</f>
        <v>38</v>
      </c>
      <c r="E61" s="22">
        <v>0</v>
      </c>
      <c r="F61" s="22">
        <v>1</v>
      </c>
      <c r="G61" s="22">
        <v>3</v>
      </c>
      <c r="H61" s="22">
        <v>0</v>
      </c>
      <c r="I61" s="22">
        <v>3</v>
      </c>
      <c r="J61" s="22">
        <v>0</v>
      </c>
      <c r="K61" s="22">
        <v>31</v>
      </c>
      <c r="L61" s="22">
        <v>0</v>
      </c>
      <c r="M61" s="22">
        <v>6</v>
      </c>
    </row>
    <row r="62" spans="1:13" ht="12.75" x14ac:dyDescent="0.2">
      <c r="E62" s="8"/>
      <c r="F62" s="8"/>
      <c r="G62" s="8"/>
      <c r="H62" s="8"/>
      <c r="I62" s="8"/>
      <c r="J62" s="8"/>
      <c r="K62" s="8"/>
      <c r="L62" s="8"/>
      <c r="M62" s="8"/>
    </row>
    <row r="63" spans="1:13" ht="12.75" x14ac:dyDescent="0.2">
      <c r="A63" s="6" t="s">
        <v>14</v>
      </c>
      <c r="B63" s="6" t="s">
        <v>0</v>
      </c>
      <c r="C63" s="6">
        <f t="shared" ref="C63:M63" si="27">SUM(C64,C65)</f>
        <v>151</v>
      </c>
      <c r="D63" s="6">
        <f t="shared" si="27"/>
        <v>114</v>
      </c>
      <c r="E63" s="6">
        <f>SUM(E64,E65)</f>
        <v>5</v>
      </c>
      <c r="F63" s="6">
        <f t="shared" si="27"/>
        <v>2</v>
      </c>
      <c r="G63" s="6">
        <f t="shared" si="27"/>
        <v>16</v>
      </c>
      <c r="H63" s="6">
        <f t="shared" si="27"/>
        <v>1</v>
      </c>
      <c r="I63" s="6">
        <f t="shared" si="27"/>
        <v>9</v>
      </c>
      <c r="J63" s="6">
        <f t="shared" si="27"/>
        <v>0</v>
      </c>
      <c r="K63" s="6">
        <f t="shared" si="27"/>
        <v>75</v>
      </c>
      <c r="L63" s="6">
        <f t="shared" si="27"/>
        <v>6</v>
      </c>
      <c r="M63" s="6">
        <f t="shared" si="27"/>
        <v>37</v>
      </c>
    </row>
    <row r="64" spans="1:13" ht="12.75" x14ac:dyDescent="0.2">
      <c r="B64" s="6" t="s">
        <v>11</v>
      </c>
      <c r="C64" s="6">
        <f>SUM(D64,M64)</f>
        <v>66</v>
      </c>
      <c r="D64" s="6">
        <f>SUM(E64:L64)</f>
        <v>46</v>
      </c>
      <c r="E64" s="11">
        <v>3</v>
      </c>
      <c r="F64" s="11">
        <v>1</v>
      </c>
      <c r="G64" s="11">
        <v>8</v>
      </c>
      <c r="H64" s="11">
        <v>0</v>
      </c>
      <c r="I64" s="11">
        <v>4</v>
      </c>
      <c r="J64" s="11">
        <v>0</v>
      </c>
      <c r="K64" s="11">
        <v>27</v>
      </c>
      <c r="L64" s="11">
        <v>3</v>
      </c>
      <c r="M64" s="11">
        <v>20</v>
      </c>
    </row>
    <row r="65" spans="1:13" ht="12.75" x14ac:dyDescent="0.2">
      <c r="B65" s="6" t="s">
        <v>12</v>
      </c>
      <c r="C65" s="6">
        <f>SUM(D65,M65)</f>
        <v>85</v>
      </c>
      <c r="D65" s="6">
        <f>SUM(E65:L65)</f>
        <v>68</v>
      </c>
      <c r="E65" s="11">
        <v>2</v>
      </c>
      <c r="F65" s="11">
        <v>1</v>
      </c>
      <c r="G65" s="11">
        <v>8</v>
      </c>
      <c r="H65" s="11">
        <v>1</v>
      </c>
      <c r="I65" s="11">
        <v>5</v>
      </c>
      <c r="J65" s="11">
        <v>0</v>
      </c>
      <c r="K65" s="11">
        <v>48</v>
      </c>
      <c r="L65" s="11">
        <v>3</v>
      </c>
      <c r="M65" s="11">
        <v>17</v>
      </c>
    </row>
    <row r="67" spans="1:13" ht="13.15" customHeight="1" x14ac:dyDescent="0.2">
      <c r="A67" s="6" t="s">
        <v>18</v>
      </c>
      <c r="B67" s="6" t="s">
        <v>0</v>
      </c>
      <c r="C67" s="6">
        <f t="shared" ref="C67:M67" si="28">SUM(C68,C69)</f>
        <v>29</v>
      </c>
      <c r="D67" s="6">
        <f t="shared" si="28"/>
        <v>29</v>
      </c>
      <c r="E67" s="6">
        <f>SUM(E68,E69)</f>
        <v>3</v>
      </c>
      <c r="F67" s="6">
        <f t="shared" si="28"/>
        <v>2</v>
      </c>
      <c r="G67" s="6">
        <f t="shared" si="28"/>
        <v>0</v>
      </c>
      <c r="H67" s="6">
        <f t="shared" si="28"/>
        <v>0</v>
      </c>
      <c r="I67" s="6">
        <f t="shared" si="28"/>
        <v>1</v>
      </c>
      <c r="J67" s="6">
        <f t="shared" ref="J67" si="29">SUM(J68,J69)</f>
        <v>0</v>
      </c>
      <c r="K67" s="6">
        <f t="shared" si="28"/>
        <v>19</v>
      </c>
      <c r="L67" s="6">
        <f t="shared" si="28"/>
        <v>4</v>
      </c>
      <c r="M67" s="6">
        <f t="shared" si="28"/>
        <v>0</v>
      </c>
    </row>
    <row r="68" spans="1:13" ht="13.15" customHeight="1" x14ac:dyDescent="0.2">
      <c r="B68" s="6" t="s">
        <v>11</v>
      </c>
      <c r="C68" s="6">
        <f>SUM(D68,M68)</f>
        <v>28</v>
      </c>
      <c r="D68" s="6">
        <f>SUM(E68:L68)</f>
        <v>28</v>
      </c>
      <c r="E68" s="6">
        <f>SUM(E72)</f>
        <v>3</v>
      </c>
      <c r="F68" s="6">
        <f t="shared" ref="F68:M69" si="30">SUM(F72)</f>
        <v>2</v>
      </c>
      <c r="G68" s="6">
        <f t="shared" si="30"/>
        <v>0</v>
      </c>
      <c r="H68" s="6">
        <f t="shared" si="30"/>
        <v>0</v>
      </c>
      <c r="I68" s="6">
        <f t="shared" si="30"/>
        <v>1</v>
      </c>
      <c r="J68" s="6">
        <f t="shared" ref="J68" si="31">SUM(J72)</f>
        <v>0</v>
      </c>
      <c r="K68" s="6">
        <f t="shared" si="30"/>
        <v>18</v>
      </c>
      <c r="L68" s="6">
        <f t="shared" si="30"/>
        <v>4</v>
      </c>
      <c r="M68" s="6">
        <f t="shared" si="30"/>
        <v>0</v>
      </c>
    </row>
    <row r="69" spans="1:13" ht="13.15" customHeight="1" x14ac:dyDescent="0.2">
      <c r="B69" s="6" t="s">
        <v>12</v>
      </c>
      <c r="C69" s="6">
        <f>SUM(D69,M69)</f>
        <v>1</v>
      </c>
      <c r="D69" s="6">
        <f>SUM(E69:L69)</f>
        <v>1</v>
      </c>
      <c r="E69" s="6">
        <f>SUM(E73)</f>
        <v>0</v>
      </c>
      <c r="F69" s="6">
        <f t="shared" si="30"/>
        <v>0</v>
      </c>
      <c r="G69" s="6">
        <f t="shared" si="30"/>
        <v>0</v>
      </c>
      <c r="H69" s="6">
        <f t="shared" si="30"/>
        <v>0</v>
      </c>
      <c r="I69" s="6">
        <f t="shared" si="30"/>
        <v>0</v>
      </c>
      <c r="J69" s="6">
        <f t="shared" ref="J69" si="32">SUM(J73)</f>
        <v>0</v>
      </c>
      <c r="K69" s="6">
        <f t="shared" si="30"/>
        <v>1</v>
      </c>
      <c r="L69" s="6">
        <f t="shared" si="30"/>
        <v>0</v>
      </c>
      <c r="M69" s="6">
        <f t="shared" si="30"/>
        <v>0</v>
      </c>
    </row>
    <row r="71" spans="1:13" ht="13.15" customHeight="1" x14ac:dyDescent="0.2">
      <c r="A71" s="6" t="s">
        <v>13</v>
      </c>
      <c r="B71" s="6" t="s">
        <v>0</v>
      </c>
      <c r="C71" s="6">
        <f t="shared" ref="C71:M71" si="33">SUM(C72,C73)</f>
        <v>29</v>
      </c>
      <c r="D71" s="6">
        <f t="shared" si="33"/>
        <v>29</v>
      </c>
      <c r="E71" s="6">
        <f>SUM(E72,E73)</f>
        <v>3</v>
      </c>
      <c r="F71" s="6">
        <f t="shared" si="33"/>
        <v>2</v>
      </c>
      <c r="G71" s="6">
        <f t="shared" si="33"/>
        <v>0</v>
      </c>
      <c r="H71" s="6">
        <f t="shared" si="33"/>
        <v>0</v>
      </c>
      <c r="I71" s="6">
        <f t="shared" si="33"/>
        <v>1</v>
      </c>
      <c r="J71" s="6">
        <f t="shared" si="33"/>
        <v>0</v>
      </c>
      <c r="K71" s="6">
        <f t="shared" si="33"/>
        <v>19</v>
      </c>
      <c r="L71" s="6">
        <f t="shared" si="33"/>
        <v>4</v>
      </c>
      <c r="M71" s="6">
        <f t="shared" si="33"/>
        <v>0</v>
      </c>
    </row>
    <row r="72" spans="1:13" ht="13.15" customHeight="1" x14ac:dyDescent="0.2">
      <c r="B72" s="6" t="s">
        <v>11</v>
      </c>
      <c r="C72" s="6">
        <f>SUM(D72,M72)</f>
        <v>28</v>
      </c>
      <c r="D72" s="6">
        <f>SUM(E72:L72)</f>
        <v>28</v>
      </c>
      <c r="E72" s="11">
        <v>3</v>
      </c>
      <c r="F72" s="11">
        <v>2</v>
      </c>
      <c r="G72" s="11">
        <v>0</v>
      </c>
      <c r="H72" s="11">
        <v>0</v>
      </c>
      <c r="I72" s="11">
        <v>1</v>
      </c>
      <c r="J72" s="11">
        <v>0</v>
      </c>
      <c r="K72" s="11">
        <v>18</v>
      </c>
      <c r="L72" s="11">
        <v>4</v>
      </c>
      <c r="M72" s="11">
        <v>0</v>
      </c>
    </row>
    <row r="73" spans="1:13" ht="12.75" x14ac:dyDescent="0.2">
      <c r="B73" s="6" t="s">
        <v>12</v>
      </c>
      <c r="C73" s="6">
        <f>SUM(D73,M73)</f>
        <v>1</v>
      </c>
      <c r="D73" s="6">
        <f>SUM(E73:L73)</f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</row>
    <row r="75" spans="1:13" ht="12.75" x14ac:dyDescent="0.2">
      <c r="A75" s="6" t="s">
        <v>19</v>
      </c>
      <c r="B75" s="6" t="s">
        <v>0</v>
      </c>
      <c r="C75" s="6">
        <f t="shared" ref="C75:M75" si="34">SUM(C76,C77)</f>
        <v>112</v>
      </c>
      <c r="D75" s="6">
        <f t="shared" si="34"/>
        <v>105</v>
      </c>
      <c r="E75" s="6">
        <f>SUM(E76,E77)</f>
        <v>2</v>
      </c>
      <c r="F75" s="6">
        <f t="shared" si="34"/>
        <v>5</v>
      </c>
      <c r="G75" s="6">
        <f t="shared" si="34"/>
        <v>16</v>
      </c>
      <c r="H75" s="6">
        <f t="shared" si="34"/>
        <v>0</v>
      </c>
      <c r="I75" s="6">
        <f t="shared" si="34"/>
        <v>4</v>
      </c>
      <c r="J75" s="6">
        <f t="shared" ref="J75" si="35">SUM(J76,J77)</f>
        <v>0</v>
      </c>
      <c r="K75" s="6">
        <f t="shared" si="34"/>
        <v>72</v>
      </c>
      <c r="L75" s="6">
        <f t="shared" si="34"/>
        <v>6</v>
      </c>
      <c r="M75" s="6">
        <f t="shared" si="34"/>
        <v>7</v>
      </c>
    </row>
    <row r="76" spans="1:13" ht="12.75" x14ac:dyDescent="0.2">
      <c r="B76" s="6" t="s">
        <v>11</v>
      </c>
      <c r="C76" s="6">
        <f>SUM(D76,M76)</f>
        <v>58</v>
      </c>
      <c r="D76" s="6">
        <f>SUM(E76:L76)</f>
        <v>56</v>
      </c>
      <c r="E76" s="6">
        <f>SUM(E80)</f>
        <v>1</v>
      </c>
      <c r="F76" s="6">
        <f t="shared" ref="F76:M77" si="36">SUM(F80)</f>
        <v>4</v>
      </c>
      <c r="G76" s="6">
        <f t="shared" si="36"/>
        <v>7</v>
      </c>
      <c r="H76" s="6">
        <f t="shared" si="36"/>
        <v>0</v>
      </c>
      <c r="I76" s="6">
        <f t="shared" si="36"/>
        <v>2</v>
      </c>
      <c r="J76" s="6">
        <f t="shared" ref="J76" si="37">SUM(J80)</f>
        <v>0</v>
      </c>
      <c r="K76" s="6">
        <f t="shared" si="36"/>
        <v>39</v>
      </c>
      <c r="L76" s="6">
        <f t="shared" si="36"/>
        <v>3</v>
      </c>
      <c r="M76" s="6">
        <f t="shared" si="36"/>
        <v>2</v>
      </c>
    </row>
    <row r="77" spans="1:13" ht="12.75" x14ac:dyDescent="0.2">
      <c r="B77" s="6" t="s">
        <v>12</v>
      </c>
      <c r="C77" s="6">
        <f>SUM(D77,M77)</f>
        <v>54</v>
      </c>
      <c r="D77" s="6">
        <f>SUM(E77:L77)</f>
        <v>49</v>
      </c>
      <c r="E77" s="6">
        <f>SUM(E81)</f>
        <v>1</v>
      </c>
      <c r="F77" s="6">
        <f t="shared" si="36"/>
        <v>1</v>
      </c>
      <c r="G77" s="6">
        <f t="shared" si="36"/>
        <v>9</v>
      </c>
      <c r="H77" s="6">
        <f t="shared" si="36"/>
        <v>0</v>
      </c>
      <c r="I77" s="6">
        <f t="shared" si="36"/>
        <v>2</v>
      </c>
      <c r="J77" s="6">
        <f t="shared" ref="J77" si="38">SUM(J81)</f>
        <v>0</v>
      </c>
      <c r="K77" s="6">
        <f t="shared" si="36"/>
        <v>33</v>
      </c>
      <c r="L77" s="6">
        <f t="shared" si="36"/>
        <v>3</v>
      </c>
      <c r="M77" s="6">
        <f t="shared" si="36"/>
        <v>5</v>
      </c>
    </row>
    <row r="79" spans="1:13" ht="12.75" x14ac:dyDescent="0.2">
      <c r="A79" s="6" t="s">
        <v>52</v>
      </c>
      <c r="B79" s="6" t="s">
        <v>0</v>
      </c>
      <c r="C79" s="6">
        <f t="shared" ref="C79:M79" si="39">SUM(C80,C81)</f>
        <v>112</v>
      </c>
      <c r="D79" s="6">
        <f t="shared" si="39"/>
        <v>105</v>
      </c>
      <c r="E79" s="6">
        <f>SUM(E80,E81)</f>
        <v>2</v>
      </c>
      <c r="F79" s="6">
        <f t="shared" si="39"/>
        <v>5</v>
      </c>
      <c r="G79" s="6">
        <f t="shared" si="39"/>
        <v>16</v>
      </c>
      <c r="H79" s="6">
        <f t="shared" si="39"/>
        <v>0</v>
      </c>
      <c r="I79" s="6">
        <f t="shared" si="39"/>
        <v>4</v>
      </c>
      <c r="J79" s="6">
        <f t="shared" si="39"/>
        <v>0</v>
      </c>
      <c r="K79" s="6">
        <f t="shared" si="39"/>
        <v>72</v>
      </c>
      <c r="L79" s="6">
        <f t="shared" si="39"/>
        <v>6</v>
      </c>
      <c r="M79" s="6">
        <f t="shared" si="39"/>
        <v>7</v>
      </c>
    </row>
    <row r="80" spans="1:13" ht="12.75" x14ac:dyDescent="0.2">
      <c r="B80" s="6" t="s">
        <v>11</v>
      </c>
      <c r="C80" s="6">
        <f>SUM(D80,M80)</f>
        <v>58</v>
      </c>
      <c r="D80" s="6">
        <f>SUM(E80:L80)</f>
        <v>56</v>
      </c>
      <c r="E80" s="11">
        <v>1</v>
      </c>
      <c r="F80" s="11">
        <v>4</v>
      </c>
      <c r="G80" s="11">
        <v>7</v>
      </c>
      <c r="H80" s="11">
        <v>0</v>
      </c>
      <c r="I80" s="11">
        <v>2</v>
      </c>
      <c r="J80" s="11">
        <v>0</v>
      </c>
      <c r="K80" s="11">
        <v>39</v>
      </c>
      <c r="L80" s="11">
        <v>3</v>
      </c>
      <c r="M80" s="11">
        <v>2</v>
      </c>
    </row>
    <row r="81" spans="1:13" ht="12.75" x14ac:dyDescent="0.2">
      <c r="B81" s="6" t="s">
        <v>12</v>
      </c>
      <c r="C81" s="6">
        <f>SUM(D81,M81)</f>
        <v>54</v>
      </c>
      <c r="D81" s="6">
        <f>SUM(E81:L81)</f>
        <v>49</v>
      </c>
      <c r="E81" s="11">
        <v>1</v>
      </c>
      <c r="F81" s="11">
        <v>1</v>
      </c>
      <c r="G81" s="11">
        <v>9</v>
      </c>
      <c r="H81" s="11">
        <v>0</v>
      </c>
      <c r="I81" s="11">
        <v>2</v>
      </c>
      <c r="J81" s="11">
        <v>0</v>
      </c>
      <c r="K81" s="11">
        <v>33</v>
      </c>
      <c r="L81" s="11">
        <v>3</v>
      </c>
      <c r="M81" s="11">
        <v>5</v>
      </c>
    </row>
    <row r="84" spans="1:13" ht="12.75" x14ac:dyDescent="0.2">
      <c r="A84" s="6" t="s">
        <v>20</v>
      </c>
      <c r="B84" s="6" t="s">
        <v>0</v>
      </c>
      <c r="C84" s="6">
        <f t="shared" ref="C84:M84" si="40">SUM(C85,C86)</f>
        <v>80</v>
      </c>
      <c r="D84" s="6">
        <f t="shared" si="40"/>
        <v>80</v>
      </c>
      <c r="E84" s="6">
        <f>SUM(E85,E86)</f>
        <v>3</v>
      </c>
      <c r="F84" s="6">
        <f t="shared" si="40"/>
        <v>5</v>
      </c>
      <c r="G84" s="6">
        <f t="shared" si="40"/>
        <v>6</v>
      </c>
      <c r="H84" s="6">
        <f t="shared" si="40"/>
        <v>0</v>
      </c>
      <c r="I84" s="6">
        <f t="shared" si="40"/>
        <v>6</v>
      </c>
      <c r="J84" s="6">
        <f t="shared" ref="J84" si="41">SUM(J85,J86)</f>
        <v>0</v>
      </c>
      <c r="K84" s="6">
        <f t="shared" si="40"/>
        <v>57</v>
      </c>
      <c r="L84" s="6">
        <f t="shared" si="40"/>
        <v>3</v>
      </c>
      <c r="M84" s="6">
        <f t="shared" si="40"/>
        <v>0</v>
      </c>
    </row>
    <row r="85" spans="1:13" ht="12.75" x14ac:dyDescent="0.2">
      <c r="B85" s="6" t="s">
        <v>11</v>
      </c>
      <c r="C85" s="6">
        <f>SUM(D85,M85)</f>
        <v>68</v>
      </c>
      <c r="D85" s="6">
        <f>SUM(E85:L85)</f>
        <v>68</v>
      </c>
      <c r="E85" s="6">
        <f>SUM(E89)</f>
        <v>3</v>
      </c>
      <c r="F85" s="6">
        <f t="shared" ref="F85:M86" si="42">SUM(F89)</f>
        <v>3</v>
      </c>
      <c r="G85" s="6">
        <f t="shared" si="42"/>
        <v>5</v>
      </c>
      <c r="H85" s="6">
        <f t="shared" si="42"/>
        <v>0</v>
      </c>
      <c r="I85" s="6">
        <f t="shared" si="42"/>
        <v>6</v>
      </c>
      <c r="J85" s="6">
        <f t="shared" ref="J85" si="43">SUM(J89)</f>
        <v>0</v>
      </c>
      <c r="K85" s="6">
        <f t="shared" si="42"/>
        <v>48</v>
      </c>
      <c r="L85" s="6">
        <f t="shared" si="42"/>
        <v>3</v>
      </c>
      <c r="M85" s="6">
        <f t="shared" si="42"/>
        <v>0</v>
      </c>
    </row>
    <row r="86" spans="1:13" ht="12.75" x14ac:dyDescent="0.2">
      <c r="B86" s="6" t="s">
        <v>12</v>
      </c>
      <c r="C86" s="6">
        <f>SUM(D86,M86)</f>
        <v>12</v>
      </c>
      <c r="D86" s="6">
        <f>SUM(E86:L86)</f>
        <v>12</v>
      </c>
      <c r="E86" s="6">
        <f>SUM(E90)</f>
        <v>0</v>
      </c>
      <c r="F86" s="6">
        <f t="shared" si="42"/>
        <v>2</v>
      </c>
      <c r="G86" s="6">
        <f t="shared" si="42"/>
        <v>1</v>
      </c>
      <c r="H86" s="6">
        <f t="shared" si="42"/>
        <v>0</v>
      </c>
      <c r="I86" s="6">
        <f t="shared" si="42"/>
        <v>0</v>
      </c>
      <c r="J86" s="6">
        <f t="shared" ref="J86" si="44">SUM(J90)</f>
        <v>0</v>
      </c>
      <c r="K86" s="6">
        <f t="shared" si="42"/>
        <v>9</v>
      </c>
      <c r="L86" s="6">
        <f t="shared" si="42"/>
        <v>0</v>
      </c>
      <c r="M86" s="6">
        <f t="shared" si="42"/>
        <v>0</v>
      </c>
    </row>
    <row r="88" spans="1:13" ht="12.75" x14ac:dyDescent="0.2">
      <c r="A88" s="6" t="s">
        <v>13</v>
      </c>
      <c r="B88" s="6" t="s">
        <v>0</v>
      </c>
      <c r="C88" s="6">
        <f t="shared" ref="C88:M88" si="45">SUM(C89,C90)</f>
        <v>80</v>
      </c>
      <c r="D88" s="6">
        <f t="shared" si="45"/>
        <v>80</v>
      </c>
      <c r="E88" s="6">
        <f>SUM(E89,E90)</f>
        <v>3</v>
      </c>
      <c r="F88" s="6">
        <f t="shared" si="45"/>
        <v>5</v>
      </c>
      <c r="G88" s="6">
        <f t="shared" si="45"/>
        <v>6</v>
      </c>
      <c r="H88" s="6">
        <f t="shared" si="45"/>
        <v>0</v>
      </c>
      <c r="I88" s="6">
        <f t="shared" si="45"/>
        <v>6</v>
      </c>
      <c r="J88" s="6">
        <f t="shared" si="45"/>
        <v>0</v>
      </c>
      <c r="K88" s="6">
        <f t="shared" si="45"/>
        <v>57</v>
      </c>
      <c r="L88" s="6">
        <f t="shared" si="45"/>
        <v>3</v>
      </c>
      <c r="M88" s="6">
        <f t="shared" si="45"/>
        <v>0</v>
      </c>
    </row>
    <row r="89" spans="1:13" ht="12.75" x14ac:dyDescent="0.2">
      <c r="B89" s="6" t="s">
        <v>11</v>
      </c>
      <c r="C89" s="6">
        <f>SUM(D89,M89)</f>
        <v>68</v>
      </c>
      <c r="D89" s="6">
        <f>SUM(E89:L89)</f>
        <v>68</v>
      </c>
      <c r="E89" s="11">
        <v>3</v>
      </c>
      <c r="F89" s="11">
        <v>3</v>
      </c>
      <c r="G89" s="11">
        <v>5</v>
      </c>
      <c r="H89" s="11">
        <v>0</v>
      </c>
      <c r="I89" s="11">
        <v>6</v>
      </c>
      <c r="J89" s="11">
        <v>0</v>
      </c>
      <c r="K89" s="11">
        <v>48</v>
      </c>
      <c r="L89" s="11">
        <v>3</v>
      </c>
      <c r="M89" s="11">
        <v>0</v>
      </c>
    </row>
    <row r="90" spans="1:13" ht="13.15" customHeight="1" x14ac:dyDescent="0.2">
      <c r="B90" s="6" t="s">
        <v>12</v>
      </c>
      <c r="C90" s="6">
        <f>SUM(D90,M90)</f>
        <v>12</v>
      </c>
      <c r="D90" s="6">
        <f>SUM(E90:L90)</f>
        <v>12</v>
      </c>
      <c r="E90" s="11">
        <v>0</v>
      </c>
      <c r="F90" s="11">
        <v>2</v>
      </c>
      <c r="G90" s="11">
        <v>1</v>
      </c>
      <c r="H90" s="11">
        <v>0</v>
      </c>
      <c r="I90" s="11">
        <v>0</v>
      </c>
      <c r="J90" s="11">
        <v>0</v>
      </c>
      <c r="K90" s="11">
        <v>9</v>
      </c>
      <c r="L90" s="11">
        <v>0</v>
      </c>
      <c r="M90" s="11">
        <v>0</v>
      </c>
    </row>
    <row r="92" spans="1:13" ht="13.15" customHeight="1" x14ac:dyDescent="0.2">
      <c r="A92" s="6" t="s">
        <v>21</v>
      </c>
      <c r="B92" s="6" t="s">
        <v>0</v>
      </c>
      <c r="C92" s="6">
        <f t="shared" ref="C92:M92" si="46">SUM(C93,C94)</f>
        <v>1639</v>
      </c>
      <c r="D92" s="6">
        <f t="shared" si="46"/>
        <v>1327</v>
      </c>
      <c r="E92" s="6">
        <f>SUM(E93,E94)</f>
        <v>54</v>
      </c>
      <c r="F92" s="6">
        <f t="shared" si="46"/>
        <v>33</v>
      </c>
      <c r="G92" s="6">
        <f t="shared" si="46"/>
        <v>225</v>
      </c>
      <c r="H92" s="6">
        <f t="shared" si="46"/>
        <v>1</v>
      </c>
      <c r="I92" s="6">
        <f t="shared" si="46"/>
        <v>58</v>
      </c>
      <c r="J92" s="6">
        <f t="shared" ref="J92" si="47">SUM(J93,J94)</f>
        <v>0</v>
      </c>
      <c r="K92" s="6">
        <f t="shared" si="46"/>
        <v>845</v>
      </c>
      <c r="L92" s="6">
        <f t="shared" si="46"/>
        <v>111</v>
      </c>
      <c r="M92" s="6">
        <f t="shared" si="46"/>
        <v>312</v>
      </c>
    </row>
    <row r="93" spans="1:13" ht="13.15" customHeight="1" x14ac:dyDescent="0.2">
      <c r="B93" s="6" t="s">
        <v>11</v>
      </c>
      <c r="C93" s="6">
        <f t="shared" ref="C93:M94" si="48">SUM(C97,C101,C105)</f>
        <v>367</v>
      </c>
      <c r="D93" s="6">
        <f>SUM(E93:L93)</f>
        <v>302</v>
      </c>
      <c r="E93" s="6">
        <f>SUM(E97,E101,E105)</f>
        <v>12</v>
      </c>
      <c r="F93" s="6">
        <f t="shared" si="48"/>
        <v>13</v>
      </c>
      <c r="G93" s="6">
        <f t="shared" si="48"/>
        <v>50</v>
      </c>
      <c r="H93" s="6">
        <f t="shared" si="48"/>
        <v>0</v>
      </c>
      <c r="I93" s="6">
        <f t="shared" si="48"/>
        <v>14</v>
      </c>
      <c r="J93" s="6">
        <f t="shared" ref="J93" si="49">SUM(J97,J101,J105)</f>
        <v>0</v>
      </c>
      <c r="K93" s="6">
        <f t="shared" si="48"/>
        <v>182</v>
      </c>
      <c r="L93" s="6">
        <f t="shared" si="48"/>
        <v>31</v>
      </c>
      <c r="M93" s="6">
        <f t="shared" si="48"/>
        <v>65</v>
      </c>
    </row>
    <row r="94" spans="1:13" ht="13.15" customHeight="1" x14ac:dyDescent="0.2">
      <c r="B94" s="6" t="s">
        <v>12</v>
      </c>
      <c r="C94" s="6">
        <f t="shared" si="48"/>
        <v>1272</v>
      </c>
      <c r="D94" s="6">
        <f>SUM(E94:L94)</f>
        <v>1025</v>
      </c>
      <c r="E94" s="6">
        <f>SUM(E98,E102,E106)</f>
        <v>42</v>
      </c>
      <c r="F94" s="6">
        <f t="shared" si="48"/>
        <v>20</v>
      </c>
      <c r="G94" s="6">
        <f t="shared" si="48"/>
        <v>175</v>
      </c>
      <c r="H94" s="6">
        <f t="shared" si="48"/>
        <v>1</v>
      </c>
      <c r="I94" s="6">
        <f t="shared" si="48"/>
        <v>44</v>
      </c>
      <c r="J94" s="6">
        <f t="shared" ref="J94" si="50">SUM(J98,J102,J106)</f>
        <v>0</v>
      </c>
      <c r="K94" s="6">
        <f t="shared" si="48"/>
        <v>663</v>
      </c>
      <c r="L94" s="6">
        <f t="shared" si="48"/>
        <v>80</v>
      </c>
      <c r="M94" s="6">
        <f t="shared" si="48"/>
        <v>247</v>
      </c>
    </row>
    <row r="96" spans="1:13" ht="13.15" customHeight="1" x14ac:dyDescent="0.2">
      <c r="A96" s="6" t="s">
        <v>13</v>
      </c>
      <c r="B96" s="6" t="s">
        <v>0</v>
      </c>
      <c r="C96" s="6">
        <f t="shared" ref="C96:M96" si="51">SUM(C97,C98)</f>
        <v>1463</v>
      </c>
      <c r="D96" s="6">
        <f t="shared" si="51"/>
        <v>1220</v>
      </c>
      <c r="E96" s="6">
        <f>SUM(E97,E98)</f>
        <v>51</v>
      </c>
      <c r="F96" s="6">
        <f t="shared" si="51"/>
        <v>28</v>
      </c>
      <c r="G96" s="6">
        <f t="shared" si="51"/>
        <v>215</v>
      </c>
      <c r="H96" s="6">
        <f t="shared" si="51"/>
        <v>0</v>
      </c>
      <c r="I96" s="6">
        <f t="shared" si="51"/>
        <v>45</v>
      </c>
      <c r="J96" s="6">
        <f t="shared" si="51"/>
        <v>0</v>
      </c>
      <c r="K96" s="6">
        <f t="shared" si="51"/>
        <v>789</v>
      </c>
      <c r="L96" s="6">
        <f t="shared" si="51"/>
        <v>92</v>
      </c>
      <c r="M96" s="6">
        <f t="shared" si="51"/>
        <v>243</v>
      </c>
    </row>
    <row r="97" spans="1:13" ht="13.15" customHeight="1" x14ac:dyDescent="0.2">
      <c r="B97" s="6" t="s">
        <v>11</v>
      </c>
      <c r="C97" s="6">
        <f>SUM(D97,M97)</f>
        <v>342</v>
      </c>
      <c r="D97" s="6">
        <f>SUM(E97:L97)</f>
        <v>283</v>
      </c>
      <c r="E97" s="11">
        <v>12</v>
      </c>
      <c r="F97" s="11">
        <v>12</v>
      </c>
      <c r="G97" s="11">
        <v>48</v>
      </c>
      <c r="H97" s="11">
        <v>0</v>
      </c>
      <c r="I97" s="11">
        <v>9</v>
      </c>
      <c r="J97" s="11">
        <v>0</v>
      </c>
      <c r="K97" s="11">
        <v>173</v>
      </c>
      <c r="L97" s="11">
        <v>29</v>
      </c>
      <c r="M97" s="11">
        <v>59</v>
      </c>
    </row>
    <row r="98" spans="1:13" ht="13.15" customHeight="1" x14ac:dyDescent="0.2">
      <c r="B98" s="6" t="s">
        <v>12</v>
      </c>
      <c r="C98" s="6">
        <f>SUM(D98,M98)</f>
        <v>1121</v>
      </c>
      <c r="D98" s="6">
        <f>SUM(E98:L98)</f>
        <v>937</v>
      </c>
      <c r="E98" s="11">
        <v>39</v>
      </c>
      <c r="F98" s="11">
        <v>16</v>
      </c>
      <c r="G98" s="11">
        <v>167</v>
      </c>
      <c r="H98" s="11">
        <v>0</v>
      </c>
      <c r="I98" s="11">
        <v>36</v>
      </c>
      <c r="J98" s="11">
        <v>0</v>
      </c>
      <c r="K98" s="11">
        <v>616</v>
      </c>
      <c r="L98" s="11">
        <v>63</v>
      </c>
      <c r="M98" s="11">
        <v>184</v>
      </c>
    </row>
    <row r="100" spans="1:13" ht="13.15" customHeight="1" x14ac:dyDescent="0.2">
      <c r="A100" s="6" t="s">
        <v>14</v>
      </c>
      <c r="B100" s="6" t="s">
        <v>0</v>
      </c>
      <c r="C100" s="6">
        <f t="shared" ref="C100:M100" si="52">SUM(C101,C102)</f>
        <v>175</v>
      </c>
      <c r="D100" s="6">
        <f t="shared" si="52"/>
        <v>107</v>
      </c>
      <c r="E100" s="6">
        <f>SUM(E101,E102)</f>
        <v>3</v>
      </c>
      <c r="F100" s="6">
        <f t="shared" si="52"/>
        <v>5</v>
      </c>
      <c r="G100" s="6">
        <f t="shared" si="52"/>
        <v>10</v>
      </c>
      <c r="H100" s="6">
        <f t="shared" si="52"/>
        <v>1</v>
      </c>
      <c r="I100" s="6">
        <f t="shared" si="52"/>
        <v>13</v>
      </c>
      <c r="J100" s="6">
        <f t="shared" si="52"/>
        <v>0</v>
      </c>
      <c r="K100" s="6">
        <f t="shared" si="52"/>
        <v>56</v>
      </c>
      <c r="L100" s="6">
        <f t="shared" si="52"/>
        <v>19</v>
      </c>
      <c r="M100" s="6">
        <f t="shared" si="52"/>
        <v>68</v>
      </c>
    </row>
    <row r="101" spans="1:13" ht="13.15" customHeight="1" x14ac:dyDescent="0.2">
      <c r="B101" s="6" t="s">
        <v>11</v>
      </c>
      <c r="C101" s="6">
        <f>SUM(D101,M101)</f>
        <v>25</v>
      </c>
      <c r="D101" s="6">
        <f>SUM(E101:L101)</f>
        <v>19</v>
      </c>
      <c r="E101" s="11">
        <v>0</v>
      </c>
      <c r="F101" s="11">
        <v>1</v>
      </c>
      <c r="G101" s="11">
        <v>2</v>
      </c>
      <c r="H101" s="11">
        <v>0</v>
      </c>
      <c r="I101" s="11">
        <v>5</v>
      </c>
      <c r="J101" s="11">
        <v>0</v>
      </c>
      <c r="K101" s="11">
        <v>9</v>
      </c>
      <c r="L101" s="11">
        <v>2</v>
      </c>
      <c r="M101" s="11">
        <v>6</v>
      </c>
    </row>
    <row r="102" spans="1:13" ht="13.15" customHeight="1" x14ac:dyDescent="0.2">
      <c r="B102" s="6" t="s">
        <v>12</v>
      </c>
      <c r="C102" s="6">
        <f>SUM(D102,M102)</f>
        <v>150</v>
      </c>
      <c r="D102" s="6">
        <f>SUM(E102:L102)</f>
        <v>88</v>
      </c>
      <c r="E102" s="11">
        <v>3</v>
      </c>
      <c r="F102" s="11">
        <v>4</v>
      </c>
      <c r="G102" s="11">
        <v>8</v>
      </c>
      <c r="H102" s="11">
        <v>1</v>
      </c>
      <c r="I102" s="11">
        <v>8</v>
      </c>
      <c r="J102" s="11">
        <v>0</v>
      </c>
      <c r="K102" s="11">
        <v>47</v>
      </c>
      <c r="L102" s="11">
        <v>17</v>
      </c>
      <c r="M102" s="11">
        <v>62</v>
      </c>
    </row>
    <row r="104" spans="1:13" ht="13.15" customHeight="1" x14ac:dyDescent="0.2">
      <c r="A104" s="6" t="s">
        <v>16</v>
      </c>
      <c r="B104" s="6" t="s">
        <v>0</v>
      </c>
      <c r="C104" s="6">
        <f t="shared" ref="C104:M104" si="53">SUM(C105,C106)</f>
        <v>1</v>
      </c>
      <c r="D104" s="6">
        <f t="shared" si="53"/>
        <v>0</v>
      </c>
      <c r="E104" s="6">
        <f t="shared" ref="E104" si="54">SUM(E105,E106)</f>
        <v>0</v>
      </c>
      <c r="F104" s="6">
        <f t="shared" si="53"/>
        <v>0</v>
      </c>
      <c r="G104" s="6">
        <f t="shared" si="53"/>
        <v>0</v>
      </c>
      <c r="H104" s="6">
        <f t="shared" si="53"/>
        <v>0</v>
      </c>
      <c r="I104" s="6">
        <f t="shared" si="53"/>
        <v>0</v>
      </c>
      <c r="J104" s="6">
        <f t="shared" si="53"/>
        <v>0</v>
      </c>
      <c r="K104" s="6">
        <f t="shared" si="53"/>
        <v>0</v>
      </c>
      <c r="L104" s="6">
        <f t="shared" si="53"/>
        <v>0</v>
      </c>
      <c r="M104" s="6">
        <f t="shared" si="53"/>
        <v>1</v>
      </c>
    </row>
    <row r="105" spans="1:13" ht="13.15" customHeight="1" x14ac:dyDescent="0.2">
      <c r="B105" s="6" t="s">
        <v>11</v>
      </c>
      <c r="C105" s="6">
        <f>SUM(D105,M105)</f>
        <v>0</v>
      </c>
      <c r="D105" s="6">
        <f>SUM(E105:L105)</f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2">
        <v>0</v>
      </c>
      <c r="L105" s="13">
        <v>0</v>
      </c>
      <c r="M105" s="11">
        <v>0</v>
      </c>
    </row>
    <row r="106" spans="1:13" ht="13.15" customHeight="1" x14ac:dyDescent="0.25">
      <c r="B106" s="6" t="s">
        <v>12</v>
      </c>
      <c r="C106" s="6">
        <f>SUM(D106,M106)</f>
        <v>1</v>
      </c>
      <c r="D106" s="6">
        <f>SUM(E106:L106)</f>
        <v>0</v>
      </c>
      <c r="E106" s="17">
        <v>0</v>
      </c>
      <c r="F106" s="18">
        <v>0</v>
      </c>
      <c r="G106" s="17">
        <v>0</v>
      </c>
      <c r="H106" s="18">
        <v>0</v>
      </c>
      <c r="I106" s="17">
        <v>0</v>
      </c>
      <c r="J106" s="17">
        <v>0</v>
      </c>
      <c r="K106" s="18">
        <v>0</v>
      </c>
      <c r="L106" s="18">
        <v>0</v>
      </c>
      <c r="M106" s="11">
        <v>1</v>
      </c>
    </row>
    <row r="107" spans="1:13" ht="13.15" customHeight="1" x14ac:dyDescent="0.2"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3.15" customHeight="1" x14ac:dyDescent="0.2">
      <c r="A108" s="6" t="s">
        <v>31</v>
      </c>
      <c r="B108" s="6" t="s">
        <v>0</v>
      </c>
      <c r="C108" s="6">
        <f t="shared" ref="C108:M108" si="55">SUM(C109,C110)</f>
        <v>0</v>
      </c>
      <c r="D108" s="6">
        <f t="shared" si="55"/>
        <v>0</v>
      </c>
      <c r="E108" s="6">
        <f>SUM(E109,E110)</f>
        <v>0</v>
      </c>
      <c r="F108" s="6">
        <f t="shared" si="55"/>
        <v>0</v>
      </c>
      <c r="G108" s="6">
        <f t="shared" si="55"/>
        <v>0</v>
      </c>
      <c r="H108" s="6">
        <f t="shared" si="55"/>
        <v>0</v>
      </c>
      <c r="I108" s="6">
        <f t="shared" si="55"/>
        <v>0</v>
      </c>
      <c r="J108" s="6">
        <f t="shared" si="55"/>
        <v>0</v>
      </c>
      <c r="K108" s="6">
        <f t="shared" si="55"/>
        <v>0</v>
      </c>
      <c r="L108" s="6">
        <f t="shared" si="55"/>
        <v>0</v>
      </c>
      <c r="M108" s="6">
        <f t="shared" si="55"/>
        <v>0</v>
      </c>
    </row>
    <row r="109" spans="1:13" ht="13.15" customHeight="1" x14ac:dyDescent="0.2">
      <c r="B109" s="6" t="s">
        <v>11</v>
      </c>
      <c r="C109" s="6">
        <f>SUM(D109,M109)</f>
        <v>0</v>
      </c>
      <c r="D109" s="6">
        <f>SUM(F109:L109)</f>
        <v>0</v>
      </c>
      <c r="E109" s="12">
        <v>0</v>
      </c>
      <c r="F109" s="12">
        <v>0</v>
      </c>
      <c r="G109" s="12">
        <v>0</v>
      </c>
      <c r="H109" s="13">
        <v>0</v>
      </c>
      <c r="I109" s="12">
        <v>0</v>
      </c>
      <c r="J109" s="12">
        <v>0</v>
      </c>
      <c r="K109" s="12">
        <v>0</v>
      </c>
      <c r="L109" s="13">
        <v>0</v>
      </c>
      <c r="M109" s="11">
        <v>0</v>
      </c>
    </row>
    <row r="110" spans="1:13" ht="13.15" customHeight="1" x14ac:dyDescent="0.2">
      <c r="B110" s="6" t="s">
        <v>12</v>
      </c>
      <c r="C110" s="6">
        <f>SUM(D110,M110)</f>
        <v>0</v>
      </c>
      <c r="D110" s="6">
        <f>SUM(F110:L110)</f>
        <v>0</v>
      </c>
      <c r="E110" s="13">
        <v>0</v>
      </c>
      <c r="F110" s="13">
        <v>0</v>
      </c>
      <c r="G110" s="12">
        <v>0</v>
      </c>
      <c r="H110" s="12">
        <v>0</v>
      </c>
      <c r="I110" s="13">
        <v>0</v>
      </c>
      <c r="J110" s="13">
        <v>0</v>
      </c>
      <c r="K110" s="12">
        <v>0</v>
      </c>
      <c r="L110" s="13">
        <v>0</v>
      </c>
      <c r="M110" s="11">
        <v>0</v>
      </c>
    </row>
    <row r="112" spans="1:13" ht="13.15" customHeight="1" x14ac:dyDescent="0.2">
      <c r="A112" s="6" t="s">
        <v>32</v>
      </c>
      <c r="B112" s="6" t="s">
        <v>0</v>
      </c>
      <c r="C112" s="6">
        <f t="shared" ref="C112:D112" si="56">SUM(C113,C114)</f>
        <v>1</v>
      </c>
      <c r="D112" s="6">
        <f t="shared" si="56"/>
        <v>0</v>
      </c>
      <c r="E112" s="6">
        <f>SUM(E113,E114)</f>
        <v>0</v>
      </c>
      <c r="F112" s="6">
        <f t="shared" ref="F112:M112" si="57">SUM(F113,F114)</f>
        <v>0</v>
      </c>
      <c r="G112" s="6">
        <f t="shared" si="57"/>
        <v>0</v>
      </c>
      <c r="H112" s="6">
        <f t="shared" si="57"/>
        <v>0</v>
      </c>
      <c r="I112" s="6">
        <f t="shared" si="57"/>
        <v>0</v>
      </c>
      <c r="J112" s="6">
        <f t="shared" si="57"/>
        <v>0</v>
      </c>
      <c r="K112" s="6">
        <f t="shared" si="57"/>
        <v>0</v>
      </c>
      <c r="L112" s="6">
        <f t="shared" si="57"/>
        <v>0</v>
      </c>
      <c r="M112" s="6">
        <f t="shared" si="57"/>
        <v>1</v>
      </c>
    </row>
    <row r="113" spans="1:13" ht="12.75" x14ac:dyDescent="0.2">
      <c r="B113" s="6" t="s">
        <v>11</v>
      </c>
      <c r="C113" s="6">
        <f>SUM(D113,M113)</f>
        <v>0</v>
      </c>
      <c r="D113" s="6">
        <f>SUM(E113:L113)</f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</row>
    <row r="114" spans="1:13" ht="12.75" x14ac:dyDescent="0.2">
      <c r="B114" s="6" t="s">
        <v>12</v>
      </c>
      <c r="C114" s="6">
        <f>SUM(D114,M114)</f>
        <v>1</v>
      </c>
      <c r="D114" s="6">
        <f>SUM(E114:L114)</f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</v>
      </c>
    </row>
    <row r="115" spans="1:13" ht="12.75" x14ac:dyDescent="0.2">
      <c r="A115" s="6" t="s">
        <v>58</v>
      </c>
      <c r="B115" s="6" t="s">
        <v>0</v>
      </c>
      <c r="C115" s="6">
        <f>SUM(D115,M115)</f>
        <v>218</v>
      </c>
      <c r="D115" s="6">
        <f t="shared" ref="D115" si="58">SUM(D116,D117)</f>
        <v>136</v>
      </c>
      <c r="E115" s="6">
        <f>SUM(E116,E117)</f>
        <v>2</v>
      </c>
      <c r="F115" s="6">
        <f t="shared" ref="F115:M115" si="59">SUM(F116,F117)</f>
        <v>5</v>
      </c>
      <c r="G115" s="6">
        <f t="shared" si="59"/>
        <v>20</v>
      </c>
      <c r="H115" s="6">
        <f t="shared" si="59"/>
        <v>0</v>
      </c>
      <c r="I115" s="6">
        <f t="shared" si="59"/>
        <v>8</v>
      </c>
      <c r="J115" s="6">
        <f t="shared" si="59"/>
        <v>0</v>
      </c>
      <c r="K115" s="6">
        <f t="shared" si="59"/>
        <v>96</v>
      </c>
      <c r="L115" s="6">
        <f t="shared" si="59"/>
        <v>5</v>
      </c>
      <c r="M115" s="6">
        <f t="shared" si="59"/>
        <v>82</v>
      </c>
    </row>
    <row r="116" spans="1:13" ht="12.75" x14ac:dyDescent="0.2">
      <c r="B116" s="6" t="s">
        <v>11</v>
      </c>
      <c r="C116" s="6">
        <f>SUM(D116,M116)</f>
        <v>144</v>
      </c>
      <c r="D116" s="6">
        <f>SUM(E116:L116)</f>
        <v>94</v>
      </c>
      <c r="E116" s="6">
        <f>SUM(E124,E120)</f>
        <v>2</v>
      </c>
      <c r="F116" s="6">
        <f t="shared" ref="F116:M116" si="60">SUM(F124,F120)</f>
        <v>4</v>
      </c>
      <c r="G116" s="6">
        <f t="shared" si="60"/>
        <v>10</v>
      </c>
      <c r="H116" s="6">
        <f t="shared" si="60"/>
        <v>0</v>
      </c>
      <c r="I116" s="6">
        <f t="shared" si="60"/>
        <v>3</v>
      </c>
      <c r="J116" s="6">
        <f t="shared" si="60"/>
        <v>0</v>
      </c>
      <c r="K116" s="6">
        <f t="shared" si="60"/>
        <v>72</v>
      </c>
      <c r="L116" s="6">
        <f t="shared" si="60"/>
        <v>3</v>
      </c>
      <c r="M116" s="6">
        <f t="shared" si="60"/>
        <v>50</v>
      </c>
    </row>
    <row r="117" spans="1:13" ht="12.75" x14ac:dyDescent="0.2">
      <c r="B117" s="6" t="s">
        <v>12</v>
      </c>
      <c r="C117" s="6">
        <f>SUM(D117,M117)</f>
        <v>74</v>
      </c>
      <c r="D117" s="6">
        <f>SUM(E117:L117)</f>
        <v>42</v>
      </c>
      <c r="E117" s="6">
        <f>SUM(E125,E121)</f>
        <v>0</v>
      </c>
      <c r="F117" s="6">
        <f t="shared" ref="F117:M117" si="61">SUM(F125,F121)</f>
        <v>1</v>
      </c>
      <c r="G117" s="6">
        <f t="shared" si="61"/>
        <v>10</v>
      </c>
      <c r="H117" s="6">
        <f t="shared" si="61"/>
        <v>0</v>
      </c>
      <c r="I117" s="6">
        <f t="shared" si="61"/>
        <v>5</v>
      </c>
      <c r="J117" s="6">
        <f t="shared" si="61"/>
        <v>0</v>
      </c>
      <c r="K117" s="6">
        <f t="shared" si="61"/>
        <v>24</v>
      </c>
      <c r="L117" s="6">
        <f t="shared" si="61"/>
        <v>2</v>
      </c>
      <c r="M117" s="6">
        <f t="shared" si="61"/>
        <v>32</v>
      </c>
    </row>
    <row r="119" spans="1:13" ht="13.15" customHeight="1" x14ac:dyDescent="0.2">
      <c r="A119" s="6" t="s">
        <v>13</v>
      </c>
      <c r="B119" s="6" t="s">
        <v>0</v>
      </c>
      <c r="C119" s="6">
        <f t="shared" ref="C119:D119" si="62">SUM(C120,C121)</f>
        <v>26</v>
      </c>
      <c r="D119" s="6">
        <f t="shared" si="62"/>
        <v>25</v>
      </c>
      <c r="E119" s="6">
        <f>SUM(E120,E121)</f>
        <v>0</v>
      </c>
      <c r="F119" s="6">
        <f t="shared" ref="F119:M119" si="63">SUM(F120,F121)</f>
        <v>0</v>
      </c>
      <c r="G119" s="6">
        <f t="shared" si="63"/>
        <v>2</v>
      </c>
      <c r="H119" s="6">
        <f t="shared" si="63"/>
        <v>0</v>
      </c>
      <c r="I119" s="6">
        <f t="shared" si="63"/>
        <v>0</v>
      </c>
      <c r="J119" s="6">
        <f t="shared" si="63"/>
        <v>0</v>
      </c>
      <c r="K119" s="6">
        <f t="shared" si="63"/>
        <v>20</v>
      </c>
      <c r="L119" s="6">
        <f t="shared" si="63"/>
        <v>3</v>
      </c>
      <c r="M119" s="6">
        <f t="shared" si="63"/>
        <v>1</v>
      </c>
    </row>
    <row r="120" spans="1:13" ht="13.15" customHeight="1" x14ac:dyDescent="0.2">
      <c r="B120" s="6" t="s">
        <v>11</v>
      </c>
      <c r="C120" s="6">
        <f>SUM(D120,M120)</f>
        <v>14</v>
      </c>
      <c r="D120" s="6">
        <f>SUM(E120:L120)</f>
        <v>14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12</v>
      </c>
      <c r="L120" s="11">
        <v>2</v>
      </c>
      <c r="M120" s="11">
        <v>0</v>
      </c>
    </row>
    <row r="121" spans="1:13" ht="13.15" customHeight="1" x14ac:dyDescent="0.2">
      <c r="B121" s="6" t="s">
        <v>12</v>
      </c>
      <c r="C121" s="6">
        <f>SUM(D121,M121)</f>
        <v>12</v>
      </c>
      <c r="D121" s="6">
        <f>SUM(E121:L121)</f>
        <v>11</v>
      </c>
      <c r="E121" s="11">
        <v>0</v>
      </c>
      <c r="F121" s="11">
        <v>0</v>
      </c>
      <c r="G121" s="11">
        <v>2</v>
      </c>
      <c r="H121" s="11">
        <v>0</v>
      </c>
      <c r="I121" s="11">
        <v>0</v>
      </c>
      <c r="J121" s="11">
        <v>0</v>
      </c>
      <c r="K121" s="11">
        <v>8</v>
      </c>
      <c r="L121" s="11">
        <v>1</v>
      </c>
      <c r="M121" s="11">
        <v>1</v>
      </c>
    </row>
    <row r="123" spans="1:13" ht="12.75" x14ac:dyDescent="0.2">
      <c r="A123" s="6" t="s">
        <v>14</v>
      </c>
      <c r="B123" s="6" t="s">
        <v>0</v>
      </c>
      <c r="C123" s="6">
        <f t="shared" ref="C123:D123" si="64">SUM(C124,C125)</f>
        <v>192</v>
      </c>
      <c r="D123" s="6">
        <f t="shared" si="64"/>
        <v>111</v>
      </c>
      <c r="E123" s="6">
        <f>SUM(E124,E125)</f>
        <v>2</v>
      </c>
      <c r="F123" s="6">
        <f t="shared" ref="F123:M123" si="65">SUM(F124,F125)</f>
        <v>5</v>
      </c>
      <c r="G123" s="6">
        <f t="shared" si="65"/>
        <v>18</v>
      </c>
      <c r="H123" s="6">
        <f t="shared" si="65"/>
        <v>0</v>
      </c>
      <c r="I123" s="6">
        <f t="shared" si="65"/>
        <v>8</v>
      </c>
      <c r="J123" s="6">
        <f t="shared" si="65"/>
        <v>0</v>
      </c>
      <c r="K123" s="6">
        <f t="shared" si="65"/>
        <v>76</v>
      </c>
      <c r="L123" s="6">
        <f t="shared" si="65"/>
        <v>2</v>
      </c>
      <c r="M123" s="6">
        <f t="shared" si="65"/>
        <v>81</v>
      </c>
    </row>
    <row r="124" spans="1:13" ht="12.75" x14ac:dyDescent="0.2">
      <c r="B124" s="6" t="s">
        <v>11</v>
      </c>
      <c r="C124" s="6">
        <f>SUM(D124,M124)</f>
        <v>130</v>
      </c>
      <c r="D124" s="6">
        <f>SUM(E124:L124)</f>
        <v>80</v>
      </c>
      <c r="E124" s="11">
        <v>2</v>
      </c>
      <c r="F124" s="11">
        <v>4</v>
      </c>
      <c r="G124" s="11">
        <v>10</v>
      </c>
      <c r="H124" s="11">
        <v>0</v>
      </c>
      <c r="I124" s="11">
        <v>3</v>
      </c>
      <c r="J124" s="11">
        <v>0</v>
      </c>
      <c r="K124" s="11">
        <v>60</v>
      </c>
      <c r="L124" s="11">
        <v>1</v>
      </c>
      <c r="M124" s="11">
        <v>50</v>
      </c>
    </row>
    <row r="125" spans="1:13" ht="13.15" customHeight="1" x14ac:dyDescent="0.2">
      <c r="B125" s="6" t="s">
        <v>12</v>
      </c>
      <c r="C125" s="6">
        <f>SUM(D125,M125)</f>
        <v>62</v>
      </c>
      <c r="D125" s="6">
        <f>SUM(E125:L125)</f>
        <v>31</v>
      </c>
      <c r="E125" s="11">
        <v>0</v>
      </c>
      <c r="F125" s="11">
        <v>1</v>
      </c>
      <c r="G125" s="11">
        <v>8</v>
      </c>
      <c r="H125" s="11">
        <v>0</v>
      </c>
      <c r="I125" s="11">
        <v>5</v>
      </c>
      <c r="J125" s="11">
        <v>0</v>
      </c>
      <c r="K125" s="11">
        <v>16</v>
      </c>
      <c r="L125" s="11">
        <v>1</v>
      </c>
      <c r="M125" s="10">
        <v>31</v>
      </c>
    </row>
    <row r="127" spans="1:13" ht="13.15" customHeight="1" x14ac:dyDescent="0.2">
      <c r="A127" s="6" t="s">
        <v>48</v>
      </c>
      <c r="B127" s="6" t="s">
        <v>0</v>
      </c>
      <c r="C127" s="6">
        <f t="shared" ref="C127:D127" si="66">SUM(C128,C129)</f>
        <v>58</v>
      </c>
      <c r="D127" s="6">
        <f t="shared" si="66"/>
        <v>43</v>
      </c>
      <c r="E127" s="6">
        <f>SUM(E128,E129)</f>
        <v>1</v>
      </c>
      <c r="F127" s="6">
        <f t="shared" ref="F127:M127" si="67">SUM(F128,F129)</f>
        <v>4</v>
      </c>
      <c r="G127" s="6">
        <f t="shared" si="67"/>
        <v>13</v>
      </c>
      <c r="H127" s="6">
        <f t="shared" si="67"/>
        <v>0</v>
      </c>
      <c r="I127" s="6">
        <f t="shared" si="67"/>
        <v>3</v>
      </c>
      <c r="J127" s="6">
        <f t="shared" si="67"/>
        <v>0</v>
      </c>
      <c r="K127" s="6">
        <f t="shared" si="67"/>
        <v>17</v>
      </c>
      <c r="L127" s="6">
        <f t="shared" si="67"/>
        <v>5</v>
      </c>
      <c r="M127" s="6">
        <f t="shared" si="67"/>
        <v>15</v>
      </c>
    </row>
    <row r="128" spans="1:13" ht="13.15" customHeight="1" x14ac:dyDescent="0.2">
      <c r="B128" s="6" t="s">
        <v>11</v>
      </c>
      <c r="C128" s="6">
        <f>SUM(D128,M128)</f>
        <v>25</v>
      </c>
      <c r="D128" s="6">
        <f>SUM(E128:L128)</f>
        <v>19</v>
      </c>
      <c r="E128" s="6">
        <f>SUM(E136,E132)</f>
        <v>1</v>
      </c>
      <c r="F128" s="6">
        <f t="shared" ref="F128:M128" si="68">SUM(F136,F132)</f>
        <v>2</v>
      </c>
      <c r="G128" s="6">
        <f t="shared" si="68"/>
        <v>7</v>
      </c>
      <c r="H128" s="6">
        <f t="shared" si="68"/>
        <v>0</v>
      </c>
      <c r="I128" s="6">
        <f t="shared" si="68"/>
        <v>0</v>
      </c>
      <c r="J128" s="6">
        <f t="shared" si="68"/>
        <v>0</v>
      </c>
      <c r="K128" s="6">
        <f t="shared" si="68"/>
        <v>8</v>
      </c>
      <c r="L128" s="6">
        <f t="shared" si="68"/>
        <v>1</v>
      </c>
      <c r="M128" s="6">
        <f t="shared" si="68"/>
        <v>6</v>
      </c>
    </row>
    <row r="129" spans="1:28" ht="13.15" customHeight="1" x14ac:dyDescent="0.2">
      <c r="B129" s="6" t="s">
        <v>12</v>
      </c>
      <c r="C129" s="6">
        <f>SUM(D129,M129)</f>
        <v>33</v>
      </c>
      <c r="D129" s="6">
        <f>SUM(E129:L129)</f>
        <v>24</v>
      </c>
      <c r="E129" s="6">
        <f>SUM(E137,E133)</f>
        <v>0</v>
      </c>
      <c r="F129" s="6">
        <f t="shared" ref="F129:M129" si="69">SUM(F137,F133)</f>
        <v>2</v>
      </c>
      <c r="G129" s="6">
        <f t="shared" si="69"/>
        <v>6</v>
      </c>
      <c r="H129" s="6">
        <f t="shared" si="69"/>
        <v>0</v>
      </c>
      <c r="I129" s="6">
        <f t="shared" si="69"/>
        <v>3</v>
      </c>
      <c r="J129" s="6">
        <f t="shared" si="69"/>
        <v>0</v>
      </c>
      <c r="K129" s="6">
        <f t="shared" si="69"/>
        <v>9</v>
      </c>
      <c r="L129" s="6">
        <f t="shared" si="69"/>
        <v>4</v>
      </c>
      <c r="M129" s="6">
        <f t="shared" si="69"/>
        <v>9</v>
      </c>
    </row>
    <row r="131" spans="1:28" ht="13.15" customHeight="1" x14ac:dyDescent="0.2">
      <c r="A131" s="6" t="s">
        <v>14</v>
      </c>
      <c r="B131" s="6" t="s">
        <v>0</v>
      </c>
      <c r="C131" s="6">
        <f t="shared" ref="C131:D131" si="70">SUM(C132,C133)</f>
        <v>39</v>
      </c>
      <c r="D131" s="6">
        <f t="shared" si="70"/>
        <v>25</v>
      </c>
      <c r="E131" s="6">
        <f>SUM(E132,E133)</f>
        <v>0</v>
      </c>
      <c r="F131" s="6">
        <f t="shared" ref="F131:M131" si="71">SUM(F132,F133)</f>
        <v>2</v>
      </c>
      <c r="G131" s="6">
        <f t="shared" si="71"/>
        <v>7</v>
      </c>
      <c r="H131" s="6">
        <f t="shared" si="71"/>
        <v>0</v>
      </c>
      <c r="I131" s="6">
        <f t="shared" si="71"/>
        <v>0</v>
      </c>
      <c r="J131" s="6">
        <f t="shared" si="71"/>
        <v>0</v>
      </c>
      <c r="K131" s="6">
        <f t="shared" si="71"/>
        <v>12</v>
      </c>
      <c r="L131" s="6">
        <f t="shared" si="71"/>
        <v>4</v>
      </c>
      <c r="M131" s="6">
        <f t="shared" si="71"/>
        <v>14</v>
      </c>
    </row>
    <row r="132" spans="1:28" ht="13.15" customHeight="1" x14ac:dyDescent="0.2">
      <c r="B132" s="6" t="s">
        <v>11</v>
      </c>
      <c r="C132" s="6">
        <f>SUM(D132,M132)</f>
        <v>11</v>
      </c>
      <c r="D132" s="6">
        <f>SUM(E132:L132)</f>
        <v>6</v>
      </c>
      <c r="E132" s="11">
        <v>0</v>
      </c>
      <c r="F132" s="11">
        <v>0</v>
      </c>
      <c r="G132" s="11">
        <v>1</v>
      </c>
      <c r="H132" s="11">
        <v>0</v>
      </c>
      <c r="I132" s="11">
        <v>0</v>
      </c>
      <c r="J132" s="11">
        <v>0</v>
      </c>
      <c r="K132" s="11">
        <v>4</v>
      </c>
      <c r="L132" s="11">
        <v>1</v>
      </c>
      <c r="M132" s="11">
        <v>5</v>
      </c>
    </row>
    <row r="133" spans="1:28" ht="13.15" customHeight="1" x14ac:dyDescent="0.2">
      <c r="B133" s="6" t="s">
        <v>12</v>
      </c>
      <c r="C133" s="6">
        <f>SUM(D133,M133)</f>
        <v>28</v>
      </c>
      <c r="D133" s="6">
        <f>SUM(E133:L133)</f>
        <v>19</v>
      </c>
      <c r="E133" s="11">
        <v>0</v>
      </c>
      <c r="F133" s="11">
        <v>2</v>
      </c>
      <c r="G133" s="11">
        <v>6</v>
      </c>
      <c r="H133" s="11">
        <v>0</v>
      </c>
      <c r="I133" s="11">
        <v>0</v>
      </c>
      <c r="J133" s="11">
        <v>0</v>
      </c>
      <c r="K133" s="11">
        <v>8</v>
      </c>
      <c r="L133" s="11">
        <v>3</v>
      </c>
      <c r="M133" s="11">
        <v>9</v>
      </c>
    </row>
    <row r="135" spans="1:28" ht="13.15" customHeight="1" x14ac:dyDescent="0.2">
      <c r="A135" s="6" t="s">
        <v>31</v>
      </c>
      <c r="B135" s="6" t="s">
        <v>0</v>
      </c>
      <c r="C135" s="6">
        <f t="shared" ref="C135:D135" si="72">SUM(C136,C137)</f>
        <v>19</v>
      </c>
      <c r="D135" s="6">
        <f t="shared" si="72"/>
        <v>18</v>
      </c>
      <c r="E135" s="6">
        <f>SUM(E136,E137)</f>
        <v>1</v>
      </c>
      <c r="F135" s="6">
        <f t="shared" ref="F135:M135" si="73">SUM(F136,F137)</f>
        <v>2</v>
      </c>
      <c r="G135" s="6">
        <f t="shared" si="73"/>
        <v>6</v>
      </c>
      <c r="H135" s="6">
        <f t="shared" si="73"/>
        <v>0</v>
      </c>
      <c r="I135" s="6">
        <f t="shared" si="73"/>
        <v>3</v>
      </c>
      <c r="J135" s="6">
        <f t="shared" si="73"/>
        <v>0</v>
      </c>
      <c r="K135" s="6">
        <f t="shared" si="73"/>
        <v>5</v>
      </c>
      <c r="L135" s="6">
        <f t="shared" si="73"/>
        <v>1</v>
      </c>
      <c r="M135" s="6">
        <f t="shared" si="73"/>
        <v>1</v>
      </c>
    </row>
    <row r="136" spans="1:28" ht="13.15" customHeight="1" x14ac:dyDescent="0.2">
      <c r="B136" s="6" t="s">
        <v>11</v>
      </c>
      <c r="C136" s="6">
        <f>SUM(D136,M136)</f>
        <v>14</v>
      </c>
      <c r="D136" s="6">
        <f>SUM(E136:L136)</f>
        <v>13</v>
      </c>
      <c r="E136" s="11">
        <v>1</v>
      </c>
      <c r="F136" s="11">
        <v>2</v>
      </c>
      <c r="G136" s="11">
        <v>6</v>
      </c>
      <c r="H136" s="11">
        <v>0</v>
      </c>
      <c r="I136" s="11">
        <v>0</v>
      </c>
      <c r="J136" s="11">
        <v>0</v>
      </c>
      <c r="K136" s="11">
        <v>4</v>
      </c>
      <c r="L136" s="11">
        <v>0</v>
      </c>
      <c r="M136" s="11">
        <v>1</v>
      </c>
    </row>
    <row r="137" spans="1:28" ht="13.15" customHeight="1" x14ac:dyDescent="0.2">
      <c r="B137" s="6" t="s">
        <v>12</v>
      </c>
      <c r="C137" s="6">
        <f>SUM(D137,M137)</f>
        <v>5</v>
      </c>
      <c r="D137" s="6">
        <f>SUM(E137:L137)</f>
        <v>5</v>
      </c>
      <c r="E137" s="11">
        <v>0</v>
      </c>
      <c r="F137" s="11">
        <v>0</v>
      </c>
      <c r="G137" s="11">
        <v>0</v>
      </c>
      <c r="H137" s="11">
        <v>0</v>
      </c>
      <c r="I137" s="11">
        <v>3</v>
      </c>
      <c r="J137" s="11">
        <v>0</v>
      </c>
      <c r="K137" s="11">
        <v>1</v>
      </c>
      <c r="L137" s="11">
        <v>1</v>
      </c>
      <c r="M137" s="11">
        <v>0</v>
      </c>
    </row>
    <row r="139" spans="1:28" s="14" customFormat="1" ht="13.15" customHeight="1" x14ac:dyDescent="0.2">
      <c r="A139" s="6" t="s">
        <v>49</v>
      </c>
      <c r="B139" s="6" t="s">
        <v>0</v>
      </c>
      <c r="C139" s="6">
        <f t="shared" ref="C139:D139" si="74">SUM(C140,C141)</f>
        <v>2</v>
      </c>
      <c r="D139" s="6">
        <f t="shared" si="74"/>
        <v>2</v>
      </c>
      <c r="E139" s="6">
        <f>SUM(E140,E141)</f>
        <v>0</v>
      </c>
      <c r="F139" s="6">
        <f t="shared" ref="F139:M139" si="75">SUM(F140,F141)</f>
        <v>0</v>
      </c>
      <c r="G139" s="6">
        <f t="shared" si="75"/>
        <v>0</v>
      </c>
      <c r="H139" s="6">
        <f t="shared" si="75"/>
        <v>0</v>
      </c>
      <c r="I139" s="6">
        <f t="shared" si="75"/>
        <v>0</v>
      </c>
      <c r="J139" s="6">
        <f t="shared" si="75"/>
        <v>0</v>
      </c>
      <c r="K139" s="6">
        <f t="shared" si="75"/>
        <v>0</v>
      </c>
      <c r="L139" s="6">
        <f t="shared" si="75"/>
        <v>2</v>
      </c>
      <c r="M139" s="6">
        <f t="shared" si="75"/>
        <v>0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s="14" customFormat="1" ht="13.15" customHeight="1" x14ac:dyDescent="0.2">
      <c r="A140" s="6"/>
      <c r="B140" s="6" t="s">
        <v>11</v>
      </c>
      <c r="C140" s="6">
        <f>SUM(D140,M140)</f>
        <v>2</v>
      </c>
      <c r="D140" s="6">
        <f>SUM(E140:L140)</f>
        <v>2</v>
      </c>
      <c r="E140" s="6">
        <f>SUM(E144)</f>
        <v>0</v>
      </c>
      <c r="F140" s="6">
        <f t="shared" ref="F140:M140" si="76">SUM(F144)</f>
        <v>0</v>
      </c>
      <c r="G140" s="6">
        <f t="shared" si="76"/>
        <v>0</v>
      </c>
      <c r="H140" s="6">
        <f t="shared" si="76"/>
        <v>0</v>
      </c>
      <c r="I140" s="6">
        <f t="shared" si="76"/>
        <v>0</v>
      </c>
      <c r="J140" s="6">
        <f t="shared" si="76"/>
        <v>0</v>
      </c>
      <c r="K140" s="6">
        <f t="shared" si="76"/>
        <v>0</v>
      </c>
      <c r="L140" s="6">
        <f t="shared" si="76"/>
        <v>2</v>
      </c>
      <c r="M140" s="6">
        <f t="shared" si="76"/>
        <v>0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3.15" customHeight="1" x14ac:dyDescent="0.2">
      <c r="B141" s="6" t="s">
        <v>12</v>
      </c>
      <c r="C141" s="6">
        <f>SUM(D141,M141)</f>
        <v>0</v>
      </c>
      <c r="D141" s="6">
        <f>SUM(E141:L141)</f>
        <v>0</v>
      </c>
      <c r="E141" s="6">
        <f>SUM(E145)</f>
        <v>0</v>
      </c>
      <c r="F141" s="6">
        <f t="shared" ref="F141:M141" si="77">SUM(F145)</f>
        <v>0</v>
      </c>
      <c r="G141" s="6">
        <f t="shared" si="77"/>
        <v>0</v>
      </c>
      <c r="H141" s="6">
        <f t="shared" si="77"/>
        <v>0</v>
      </c>
      <c r="I141" s="6">
        <f t="shared" si="77"/>
        <v>0</v>
      </c>
      <c r="J141" s="6">
        <f t="shared" si="77"/>
        <v>0</v>
      </c>
      <c r="K141" s="6">
        <f t="shared" si="77"/>
        <v>0</v>
      </c>
      <c r="L141" s="6">
        <f t="shared" si="77"/>
        <v>0</v>
      </c>
      <c r="M141" s="6">
        <f t="shared" si="77"/>
        <v>0</v>
      </c>
    </row>
    <row r="143" spans="1:28" ht="13.15" customHeight="1" x14ac:dyDescent="0.2">
      <c r="A143" s="6" t="s">
        <v>16</v>
      </c>
      <c r="B143" s="6" t="s">
        <v>0</v>
      </c>
      <c r="C143" s="6">
        <f t="shared" ref="C143:D143" si="78">SUM(C144,C145)</f>
        <v>2</v>
      </c>
      <c r="D143" s="6">
        <f t="shared" si="78"/>
        <v>2</v>
      </c>
      <c r="E143" s="6">
        <f>SUM(E144,E145)</f>
        <v>0</v>
      </c>
      <c r="F143" s="6">
        <f t="shared" ref="F143:M143" si="79">SUM(F144,F145)</f>
        <v>0</v>
      </c>
      <c r="G143" s="6">
        <f t="shared" si="79"/>
        <v>0</v>
      </c>
      <c r="H143" s="6">
        <f t="shared" si="79"/>
        <v>0</v>
      </c>
      <c r="I143" s="6">
        <f t="shared" si="79"/>
        <v>0</v>
      </c>
      <c r="J143" s="6">
        <f t="shared" si="79"/>
        <v>0</v>
      </c>
      <c r="K143" s="6">
        <f t="shared" si="79"/>
        <v>0</v>
      </c>
      <c r="L143" s="6">
        <f t="shared" si="79"/>
        <v>2</v>
      </c>
      <c r="M143" s="6">
        <f t="shared" si="79"/>
        <v>0</v>
      </c>
    </row>
    <row r="144" spans="1:28" ht="13.15" customHeight="1" x14ac:dyDescent="0.2">
      <c r="B144" s="6" t="s">
        <v>11</v>
      </c>
      <c r="C144" s="6">
        <f>SUM(D144,M144)</f>
        <v>2</v>
      </c>
      <c r="D144" s="6">
        <f>SUM(E144:L144)</f>
        <v>2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2</v>
      </c>
      <c r="M144" s="11">
        <v>0</v>
      </c>
    </row>
    <row r="145" spans="1:13" ht="13.15" customHeight="1" x14ac:dyDescent="0.2">
      <c r="B145" s="6" t="s">
        <v>12</v>
      </c>
      <c r="C145" s="6">
        <f>SUM(D145,M145)</f>
        <v>0</v>
      </c>
      <c r="D145" s="6">
        <f>SUM(E145:L145)</f>
        <v>0</v>
      </c>
      <c r="E145" s="13">
        <v>0</v>
      </c>
      <c r="F145" s="13">
        <v>0</v>
      </c>
      <c r="G145" s="12">
        <v>0</v>
      </c>
      <c r="H145" s="12">
        <v>0</v>
      </c>
      <c r="I145" s="13">
        <v>0</v>
      </c>
      <c r="J145" s="13">
        <v>0</v>
      </c>
      <c r="K145" s="12">
        <v>0</v>
      </c>
      <c r="L145" s="13">
        <v>0</v>
      </c>
      <c r="M145" s="11">
        <v>0</v>
      </c>
    </row>
    <row r="146" spans="1:13" ht="13.15" customHeight="1" x14ac:dyDescent="0.2">
      <c r="A146" s="6" t="s">
        <v>22</v>
      </c>
      <c r="B146" s="6" t="s">
        <v>0</v>
      </c>
      <c r="C146" s="6">
        <f>SUM(D146,M146)</f>
        <v>248</v>
      </c>
      <c r="D146" s="6">
        <f t="shared" ref="D146:M146" si="80">SUM(D147,D148)</f>
        <v>246</v>
      </c>
      <c r="E146" s="6">
        <f>SUM(E147,E148)</f>
        <v>2</v>
      </c>
      <c r="F146" s="6">
        <f t="shared" si="80"/>
        <v>13</v>
      </c>
      <c r="G146" s="6">
        <f t="shared" si="80"/>
        <v>17</v>
      </c>
      <c r="H146" s="6">
        <f t="shared" si="80"/>
        <v>1</v>
      </c>
      <c r="I146" s="6">
        <f t="shared" si="80"/>
        <v>10</v>
      </c>
      <c r="J146" s="6">
        <f t="shared" ref="J146" si="81">SUM(J147,J148)</f>
        <v>0</v>
      </c>
      <c r="K146" s="6">
        <f t="shared" si="80"/>
        <v>187</v>
      </c>
      <c r="L146" s="6">
        <f t="shared" si="80"/>
        <v>16</v>
      </c>
      <c r="M146" s="6">
        <f t="shared" si="80"/>
        <v>2</v>
      </c>
    </row>
    <row r="147" spans="1:13" ht="13.15" customHeight="1" x14ac:dyDescent="0.2">
      <c r="B147" s="6" t="s">
        <v>11</v>
      </c>
      <c r="C147" s="6">
        <f>SUM(D147,M147)</f>
        <v>123</v>
      </c>
      <c r="D147" s="6">
        <f>SUM(E147:L147)</f>
        <v>123</v>
      </c>
      <c r="E147" s="6">
        <f>SUM(E151)</f>
        <v>0</v>
      </c>
      <c r="F147" s="6">
        <f t="shared" ref="F147:M147" si="82">SUM(F151)</f>
        <v>6</v>
      </c>
      <c r="G147" s="6">
        <f t="shared" si="82"/>
        <v>7</v>
      </c>
      <c r="H147" s="6">
        <f t="shared" si="82"/>
        <v>0</v>
      </c>
      <c r="I147" s="6">
        <f t="shared" si="82"/>
        <v>9</v>
      </c>
      <c r="J147" s="6">
        <f t="shared" ref="J147" si="83">SUM(J151)</f>
        <v>0</v>
      </c>
      <c r="K147" s="6">
        <f t="shared" si="82"/>
        <v>95</v>
      </c>
      <c r="L147" s="6">
        <f t="shared" si="82"/>
        <v>6</v>
      </c>
      <c r="M147" s="6">
        <f t="shared" si="82"/>
        <v>0</v>
      </c>
    </row>
    <row r="148" spans="1:13" ht="13.15" customHeight="1" x14ac:dyDescent="0.2">
      <c r="B148" s="6" t="s">
        <v>12</v>
      </c>
      <c r="C148" s="6">
        <f>SUM(D148,M148)</f>
        <v>125</v>
      </c>
      <c r="D148" s="6">
        <f>SUM(E148:L148)</f>
        <v>123</v>
      </c>
      <c r="E148" s="6">
        <f>SUM(E152)</f>
        <v>2</v>
      </c>
      <c r="F148" s="6">
        <f>SUM(F152)</f>
        <v>7</v>
      </c>
      <c r="G148" s="6">
        <f>SUM(G152)</f>
        <v>10</v>
      </c>
      <c r="H148" s="6">
        <f>SUM(H152)</f>
        <v>1</v>
      </c>
      <c r="I148" s="6">
        <f>SUM(I152)</f>
        <v>1</v>
      </c>
      <c r="J148" s="6">
        <f t="shared" ref="J148" si="84">SUM(J152)</f>
        <v>0</v>
      </c>
      <c r="K148" s="6">
        <f>SUM(K152)</f>
        <v>92</v>
      </c>
      <c r="L148" s="6">
        <f>SUM(L152)</f>
        <v>10</v>
      </c>
      <c r="M148" s="6">
        <f>SUM(M152)</f>
        <v>2</v>
      </c>
    </row>
    <row r="149" spans="1:13" ht="12.75" x14ac:dyDescent="0.2"/>
    <row r="150" spans="1:13" ht="12.75" x14ac:dyDescent="0.2">
      <c r="A150" s="6" t="s">
        <v>13</v>
      </c>
      <c r="B150" s="6" t="s">
        <v>0</v>
      </c>
      <c r="C150" s="6">
        <f t="shared" ref="C150:M150" si="85">SUM(C151,C152)</f>
        <v>248</v>
      </c>
      <c r="D150" s="6">
        <f t="shared" si="85"/>
        <v>246</v>
      </c>
      <c r="E150" s="6">
        <f t="shared" si="85"/>
        <v>2</v>
      </c>
      <c r="F150" s="6">
        <f t="shared" si="85"/>
        <v>13</v>
      </c>
      <c r="G150" s="6">
        <f t="shared" si="85"/>
        <v>17</v>
      </c>
      <c r="H150" s="6">
        <f t="shared" si="85"/>
        <v>1</v>
      </c>
      <c r="I150" s="6">
        <f t="shared" si="85"/>
        <v>10</v>
      </c>
      <c r="J150" s="6">
        <f t="shared" si="85"/>
        <v>0</v>
      </c>
      <c r="K150" s="6">
        <f t="shared" si="85"/>
        <v>187</v>
      </c>
      <c r="L150" s="6">
        <f t="shared" si="85"/>
        <v>16</v>
      </c>
      <c r="M150" s="6">
        <f t="shared" si="85"/>
        <v>2</v>
      </c>
    </row>
    <row r="151" spans="1:13" ht="12.75" x14ac:dyDescent="0.2">
      <c r="B151" s="6" t="s">
        <v>11</v>
      </c>
      <c r="C151" s="6">
        <f>SUM(D151,M151)</f>
        <v>123</v>
      </c>
      <c r="D151" s="6">
        <f>SUM(E151:L151)</f>
        <v>123</v>
      </c>
      <c r="E151" s="11">
        <v>0</v>
      </c>
      <c r="F151" s="11">
        <v>6</v>
      </c>
      <c r="G151" s="11">
        <v>7</v>
      </c>
      <c r="H151" s="11">
        <v>0</v>
      </c>
      <c r="I151" s="11">
        <v>9</v>
      </c>
      <c r="J151" s="11">
        <v>0</v>
      </c>
      <c r="K151" s="11">
        <v>95</v>
      </c>
      <c r="L151" s="11">
        <v>6</v>
      </c>
      <c r="M151" s="11">
        <v>0</v>
      </c>
    </row>
    <row r="152" spans="1:13" ht="12.75" x14ac:dyDescent="0.2">
      <c r="B152" s="6" t="s">
        <v>12</v>
      </c>
      <c r="C152" s="6">
        <f>SUM(D152,M152)</f>
        <v>125</v>
      </c>
      <c r="D152" s="6">
        <f>SUM(E152:L152)</f>
        <v>123</v>
      </c>
      <c r="E152" s="11">
        <v>2</v>
      </c>
      <c r="F152" s="11">
        <v>7</v>
      </c>
      <c r="G152" s="11">
        <v>10</v>
      </c>
      <c r="H152" s="11">
        <v>1</v>
      </c>
      <c r="I152" s="11">
        <v>1</v>
      </c>
      <c r="J152" s="11">
        <v>0</v>
      </c>
      <c r="K152" s="11">
        <v>92</v>
      </c>
      <c r="L152" s="11">
        <v>10</v>
      </c>
      <c r="M152" s="11">
        <v>2</v>
      </c>
    </row>
    <row r="153" spans="1:13" ht="12.75" x14ac:dyDescent="0.2"/>
    <row r="154" spans="1:13" ht="13.15" customHeight="1" x14ac:dyDescent="0.2">
      <c r="A154" s="6" t="s">
        <v>23</v>
      </c>
      <c r="B154" s="6" t="s">
        <v>0</v>
      </c>
      <c r="C154" s="6">
        <f t="shared" ref="C154:M154" si="86">SUM(C155,C156)</f>
        <v>398</v>
      </c>
      <c r="D154" s="6">
        <f t="shared" si="86"/>
        <v>346</v>
      </c>
      <c r="E154" s="6">
        <f>SUM(E155,E156)</f>
        <v>12</v>
      </c>
      <c r="F154" s="6">
        <f t="shared" si="86"/>
        <v>10</v>
      </c>
      <c r="G154" s="6">
        <f t="shared" si="86"/>
        <v>43</v>
      </c>
      <c r="H154" s="6">
        <f t="shared" si="86"/>
        <v>0</v>
      </c>
      <c r="I154" s="6">
        <f t="shared" si="86"/>
        <v>20</v>
      </c>
      <c r="J154" s="6">
        <f t="shared" ref="J154" si="87">SUM(J155,J156)</f>
        <v>0</v>
      </c>
      <c r="K154" s="6">
        <f t="shared" si="86"/>
        <v>221</v>
      </c>
      <c r="L154" s="6">
        <f t="shared" si="86"/>
        <v>40</v>
      </c>
      <c r="M154" s="6">
        <f t="shared" si="86"/>
        <v>52</v>
      </c>
    </row>
    <row r="155" spans="1:13" ht="12.75" x14ac:dyDescent="0.2">
      <c r="B155" s="6" t="s">
        <v>11</v>
      </c>
      <c r="C155" s="6">
        <f>SUM(D155,M155)</f>
        <v>168</v>
      </c>
      <c r="D155" s="6">
        <f>SUM(E155:L155)</f>
        <v>145</v>
      </c>
      <c r="E155" s="6">
        <f>SUM(E159,E167,E163)</f>
        <v>7</v>
      </c>
      <c r="F155" s="6">
        <f t="shared" ref="F155:M155" si="88">SUM(F159,F167,F163)</f>
        <v>6</v>
      </c>
      <c r="G155" s="6">
        <f t="shared" si="88"/>
        <v>24</v>
      </c>
      <c r="H155" s="6">
        <f t="shared" si="88"/>
        <v>0</v>
      </c>
      <c r="I155" s="6">
        <f t="shared" si="88"/>
        <v>9</v>
      </c>
      <c r="J155" s="6">
        <f t="shared" si="88"/>
        <v>0</v>
      </c>
      <c r="K155" s="6">
        <f t="shared" si="88"/>
        <v>83</v>
      </c>
      <c r="L155" s="6">
        <f t="shared" si="88"/>
        <v>16</v>
      </c>
      <c r="M155" s="6">
        <f t="shared" si="88"/>
        <v>23</v>
      </c>
    </row>
    <row r="156" spans="1:13" ht="12.75" x14ac:dyDescent="0.2">
      <c r="B156" s="6" t="s">
        <v>12</v>
      </c>
      <c r="C156" s="6">
        <f>SUM(D156,M156)</f>
        <v>230</v>
      </c>
      <c r="D156" s="6">
        <f>SUM(E156:L156)</f>
        <v>201</v>
      </c>
      <c r="E156" s="6">
        <f>SUM(E160,E168,E164)</f>
        <v>5</v>
      </c>
      <c r="F156" s="6">
        <f>SUM(F160,F168,F164)</f>
        <v>4</v>
      </c>
      <c r="G156" s="6">
        <f t="shared" ref="G156:M156" si="89">SUM(G160,G168,G164)</f>
        <v>19</v>
      </c>
      <c r="H156" s="6">
        <f t="shared" si="89"/>
        <v>0</v>
      </c>
      <c r="I156" s="6">
        <f t="shared" si="89"/>
        <v>11</v>
      </c>
      <c r="J156" s="6">
        <f t="shared" si="89"/>
        <v>0</v>
      </c>
      <c r="K156" s="6">
        <f t="shared" si="89"/>
        <v>138</v>
      </c>
      <c r="L156" s="6">
        <f t="shared" si="89"/>
        <v>24</v>
      </c>
      <c r="M156" s="6">
        <f t="shared" si="89"/>
        <v>29</v>
      </c>
    </row>
    <row r="157" spans="1:13" ht="12.75" x14ac:dyDescent="0.2"/>
    <row r="158" spans="1:13" ht="13.15" customHeight="1" x14ac:dyDescent="0.2">
      <c r="A158" s="6" t="s">
        <v>14</v>
      </c>
      <c r="B158" s="6" t="s">
        <v>0</v>
      </c>
      <c r="C158" s="6">
        <f t="shared" ref="C158:M158" si="90">SUM(C159,C160)</f>
        <v>43</v>
      </c>
      <c r="D158" s="6">
        <f t="shared" si="90"/>
        <v>1</v>
      </c>
      <c r="E158" s="6">
        <f>SUM(E159,E160)</f>
        <v>0</v>
      </c>
      <c r="F158" s="6">
        <f t="shared" si="90"/>
        <v>0</v>
      </c>
      <c r="G158" s="6">
        <f t="shared" si="90"/>
        <v>0</v>
      </c>
      <c r="H158" s="6">
        <f t="shared" si="90"/>
        <v>0</v>
      </c>
      <c r="I158" s="6">
        <f t="shared" si="90"/>
        <v>0</v>
      </c>
      <c r="J158" s="6">
        <f t="shared" si="90"/>
        <v>0</v>
      </c>
      <c r="K158" s="6">
        <f t="shared" si="90"/>
        <v>0</v>
      </c>
      <c r="L158" s="6">
        <f t="shared" si="90"/>
        <v>1</v>
      </c>
      <c r="M158" s="6">
        <f t="shared" si="90"/>
        <v>42</v>
      </c>
    </row>
    <row r="159" spans="1:13" ht="12.75" x14ac:dyDescent="0.2">
      <c r="B159" s="6" t="s">
        <v>11</v>
      </c>
      <c r="C159" s="6">
        <f>SUM(D159,M159)</f>
        <v>21</v>
      </c>
      <c r="D159" s="6">
        <f>SUM(E159:L159)</f>
        <v>1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1</v>
      </c>
      <c r="M159" s="11">
        <v>20</v>
      </c>
    </row>
    <row r="160" spans="1:13" ht="15" x14ac:dyDescent="0.25">
      <c r="B160" s="6" t="s">
        <v>12</v>
      </c>
      <c r="C160" s="6">
        <f>SUM(D160,M160)</f>
        <v>22</v>
      </c>
      <c r="D160" s="6">
        <f>SUM(E160:L160)</f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2">
        <v>0</v>
      </c>
      <c r="M160" s="11">
        <v>22</v>
      </c>
    </row>
    <row r="161" spans="1:13" ht="12.75" x14ac:dyDescent="0.2"/>
    <row r="162" spans="1:13" ht="13.15" customHeight="1" x14ac:dyDescent="0.2">
      <c r="A162" s="6" t="s">
        <v>40</v>
      </c>
      <c r="B162" s="6" t="s">
        <v>0</v>
      </c>
      <c r="C162" s="6">
        <f t="shared" ref="C162:M162" si="91">SUM(C163,C164)</f>
        <v>1</v>
      </c>
      <c r="D162" s="6">
        <f t="shared" si="91"/>
        <v>1</v>
      </c>
      <c r="E162" s="6">
        <f>SUM(E163,E164)</f>
        <v>0</v>
      </c>
      <c r="F162" s="6">
        <f t="shared" si="91"/>
        <v>0</v>
      </c>
      <c r="G162" s="6">
        <f t="shared" si="91"/>
        <v>0</v>
      </c>
      <c r="H162" s="6">
        <f t="shared" si="91"/>
        <v>0</v>
      </c>
      <c r="I162" s="6">
        <f t="shared" si="91"/>
        <v>0</v>
      </c>
      <c r="J162" s="6">
        <f t="shared" si="91"/>
        <v>0</v>
      </c>
      <c r="K162" s="6">
        <f t="shared" si="91"/>
        <v>0</v>
      </c>
      <c r="L162" s="6">
        <f t="shared" si="91"/>
        <v>1</v>
      </c>
      <c r="M162" s="6">
        <f t="shared" si="91"/>
        <v>0</v>
      </c>
    </row>
    <row r="163" spans="1:13" ht="12.75" x14ac:dyDescent="0.2">
      <c r="B163" s="6" t="s">
        <v>11</v>
      </c>
      <c r="C163" s="6">
        <f>SUM(D163,M163)</f>
        <v>0</v>
      </c>
      <c r="D163" s="6">
        <f>SUM(E163:L163)</f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</row>
    <row r="164" spans="1:13" ht="12.75" x14ac:dyDescent="0.2">
      <c r="B164" s="6" t="s">
        <v>12</v>
      </c>
      <c r="C164" s="6">
        <f>SUM(D164,M164)</f>
        <v>1</v>
      </c>
      <c r="D164" s="6">
        <f>SUM(E164:L164)</f>
        <v>1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1</v>
      </c>
      <c r="M164" s="11">
        <v>0</v>
      </c>
    </row>
    <row r="165" spans="1:13" ht="12.75" x14ac:dyDescent="0.2"/>
    <row r="166" spans="1:13" ht="13.15" customHeight="1" x14ac:dyDescent="0.2">
      <c r="A166" s="6" t="s">
        <v>52</v>
      </c>
      <c r="B166" s="6" t="s">
        <v>0</v>
      </c>
      <c r="C166" s="6">
        <f t="shared" ref="C166:M166" si="92">SUM(C167,C168)</f>
        <v>354</v>
      </c>
      <c r="D166" s="6">
        <f t="shared" si="92"/>
        <v>344</v>
      </c>
      <c r="E166" s="6">
        <f>SUM(E167,E168)</f>
        <v>12</v>
      </c>
      <c r="F166" s="6">
        <f t="shared" si="92"/>
        <v>10</v>
      </c>
      <c r="G166" s="6">
        <f t="shared" si="92"/>
        <v>43</v>
      </c>
      <c r="H166" s="6">
        <f t="shared" si="92"/>
        <v>0</v>
      </c>
      <c r="I166" s="6">
        <f t="shared" si="92"/>
        <v>20</v>
      </c>
      <c r="J166" s="6">
        <f t="shared" si="92"/>
        <v>0</v>
      </c>
      <c r="K166" s="6">
        <f t="shared" si="92"/>
        <v>221</v>
      </c>
      <c r="L166" s="6">
        <f t="shared" si="92"/>
        <v>38</v>
      </c>
      <c r="M166" s="6">
        <f t="shared" si="92"/>
        <v>10</v>
      </c>
    </row>
    <row r="167" spans="1:13" ht="12.75" x14ac:dyDescent="0.2">
      <c r="B167" s="6" t="s">
        <v>11</v>
      </c>
      <c r="C167" s="6">
        <f>SUM(D167,M167)</f>
        <v>147</v>
      </c>
      <c r="D167" s="6">
        <f>SUM(E167:L167)</f>
        <v>144</v>
      </c>
      <c r="E167" s="11">
        <v>7</v>
      </c>
      <c r="F167" s="11">
        <v>6</v>
      </c>
      <c r="G167" s="11">
        <v>24</v>
      </c>
      <c r="H167" s="11">
        <v>0</v>
      </c>
      <c r="I167" s="11">
        <v>9</v>
      </c>
      <c r="J167" s="11">
        <v>0</v>
      </c>
      <c r="K167" s="11">
        <v>83</v>
      </c>
      <c r="L167" s="11">
        <v>15</v>
      </c>
      <c r="M167" s="11">
        <v>3</v>
      </c>
    </row>
    <row r="168" spans="1:13" ht="12.75" x14ac:dyDescent="0.2">
      <c r="B168" s="6" t="s">
        <v>12</v>
      </c>
      <c r="C168" s="6">
        <f>SUM(D168,M168)</f>
        <v>207</v>
      </c>
      <c r="D168" s="6">
        <f>SUM(E168:L168)</f>
        <v>200</v>
      </c>
      <c r="E168" s="11">
        <v>5</v>
      </c>
      <c r="F168" s="11">
        <v>4</v>
      </c>
      <c r="G168" s="11">
        <v>19</v>
      </c>
      <c r="H168" s="11">
        <v>0</v>
      </c>
      <c r="I168" s="11">
        <v>11</v>
      </c>
      <c r="J168" s="11">
        <v>0</v>
      </c>
      <c r="K168" s="11">
        <v>138</v>
      </c>
      <c r="L168" s="11">
        <v>23</v>
      </c>
      <c r="M168" s="11">
        <v>7</v>
      </c>
    </row>
    <row r="169" spans="1:13" ht="12.75" x14ac:dyDescent="0.2"/>
    <row r="170" spans="1:13" ht="13.15" customHeight="1" x14ac:dyDescent="0.2">
      <c r="A170" s="6" t="s">
        <v>24</v>
      </c>
      <c r="B170" s="6" t="s">
        <v>0</v>
      </c>
      <c r="C170" s="6">
        <f t="shared" ref="C170:M170" si="93">SUM(C171,C172)</f>
        <v>4205</v>
      </c>
      <c r="D170" s="6">
        <f t="shared" si="93"/>
        <v>3902</v>
      </c>
      <c r="E170" s="6">
        <f>SUM(E171,E172)</f>
        <v>119</v>
      </c>
      <c r="F170" s="6">
        <f t="shared" si="93"/>
        <v>212</v>
      </c>
      <c r="G170" s="6">
        <f t="shared" si="93"/>
        <v>523</v>
      </c>
      <c r="H170" s="6">
        <f t="shared" si="93"/>
        <v>3</v>
      </c>
      <c r="I170" s="6">
        <f t="shared" si="93"/>
        <v>191</v>
      </c>
      <c r="J170" s="6">
        <f t="shared" ref="J170" si="94">SUM(J171,J172)</f>
        <v>3</v>
      </c>
      <c r="K170" s="6">
        <f t="shared" si="93"/>
        <v>2538</v>
      </c>
      <c r="L170" s="6">
        <f t="shared" si="93"/>
        <v>313</v>
      </c>
      <c r="M170" s="6">
        <f t="shared" si="93"/>
        <v>303</v>
      </c>
    </row>
    <row r="171" spans="1:13" ht="12.75" x14ac:dyDescent="0.2">
      <c r="B171" s="6" t="s">
        <v>11</v>
      </c>
      <c r="C171" s="6">
        <f>SUM(D171,M171)</f>
        <v>2366</v>
      </c>
      <c r="D171" s="6">
        <f>SUM(E171:L171)</f>
        <v>2207</v>
      </c>
      <c r="E171" s="6">
        <f>SUM(E175)</f>
        <v>75</v>
      </c>
      <c r="F171" s="6">
        <f t="shared" ref="F171:M172" si="95">SUM(F175)</f>
        <v>153</v>
      </c>
      <c r="G171" s="6">
        <f t="shared" si="95"/>
        <v>284</v>
      </c>
      <c r="H171" s="6">
        <f t="shared" si="95"/>
        <v>1</v>
      </c>
      <c r="I171" s="6">
        <f t="shared" si="95"/>
        <v>106</v>
      </c>
      <c r="J171" s="6">
        <f t="shared" ref="J171" si="96">SUM(J175)</f>
        <v>1</v>
      </c>
      <c r="K171" s="6">
        <f t="shared" si="95"/>
        <v>1413</v>
      </c>
      <c r="L171" s="6">
        <f t="shared" si="95"/>
        <v>174</v>
      </c>
      <c r="M171" s="6">
        <f t="shared" si="95"/>
        <v>159</v>
      </c>
    </row>
    <row r="172" spans="1:13" ht="12.75" x14ac:dyDescent="0.2">
      <c r="B172" s="6" t="s">
        <v>12</v>
      </c>
      <c r="C172" s="6">
        <f>SUM(D172,M172)</f>
        <v>1839</v>
      </c>
      <c r="D172" s="6">
        <f>SUM(E172:L172)</f>
        <v>1695</v>
      </c>
      <c r="E172" s="6">
        <f>SUM(E176)</f>
        <v>44</v>
      </c>
      <c r="F172" s="6">
        <f t="shared" si="95"/>
        <v>59</v>
      </c>
      <c r="G172" s="6">
        <f t="shared" si="95"/>
        <v>239</v>
      </c>
      <c r="H172" s="6">
        <f t="shared" si="95"/>
        <v>2</v>
      </c>
      <c r="I172" s="6">
        <f t="shared" si="95"/>
        <v>85</v>
      </c>
      <c r="J172" s="6">
        <f t="shared" ref="J172" si="97">SUM(J176)</f>
        <v>2</v>
      </c>
      <c r="K172" s="6">
        <f t="shared" si="95"/>
        <v>1125</v>
      </c>
      <c r="L172" s="6">
        <f t="shared" si="95"/>
        <v>139</v>
      </c>
      <c r="M172" s="6">
        <f t="shared" si="95"/>
        <v>144</v>
      </c>
    </row>
    <row r="173" spans="1:13" ht="12.75" x14ac:dyDescent="0.2"/>
    <row r="174" spans="1:13" ht="13.15" customHeight="1" x14ac:dyDescent="0.2">
      <c r="A174" s="6" t="s">
        <v>13</v>
      </c>
      <c r="B174" s="6" t="s">
        <v>0</v>
      </c>
      <c r="C174" s="6">
        <f t="shared" ref="C174:M174" si="98">SUM(C175,C176)</f>
        <v>4205</v>
      </c>
      <c r="D174" s="6">
        <f t="shared" si="98"/>
        <v>3902</v>
      </c>
      <c r="E174" s="6">
        <f>SUM(E175,E176)</f>
        <v>119</v>
      </c>
      <c r="F174" s="6">
        <f t="shared" si="98"/>
        <v>212</v>
      </c>
      <c r="G174" s="6">
        <f t="shared" si="98"/>
        <v>523</v>
      </c>
      <c r="H174" s="6">
        <f t="shared" si="98"/>
        <v>3</v>
      </c>
      <c r="I174" s="6">
        <f t="shared" si="98"/>
        <v>191</v>
      </c>
      <c r="J174" s="6">
        <f t="shared" si="98"/>
        <v>3</v>
      </c>
      <c r="K174" s="6">
        <f t="shared" si="98"/>
        <v>2538</v>
      </c>
      <c r="L174" s="6">
        <f t="shared" si="98"/>
        <v>313</v>
      </c>
      <c r="M174" s="6">
        <f t="shared" si="98"/>
        <v>303</v>
      </c>
    </row>
    <row r="175" spans="1:13" ht="13.15" customHeight="1" x14ac:dyDescent="0.2">
      <c r="B175" s="6" t="s">
        <v>11</v>
      </c>
      <c r="C175" s="6">
        <f>SUM(D175,M175)</f>
        <v>2366</v>
      </c>
      <c r="D175" s="6">
        <f>SUM(E175:L175)</f>
        <v>2207</v>
      </c>
      <c r="E175" s="11">
        <v>75</v>
      </c>
      <c r="F175" s="11">
        <v>153</v>
      </c>
      <c r="G175" s="11">
        <v>284</v>
      </c>
      <c r="H175" s="11">
        <v>1</v>
      </c>
      <c r="I175" s="11">
        <v>106</v>
      </c>
      <c r="J175" s="11">
        <v>1</v>
      </c>
      <c r="K175" s="11">
        <v>1413</v>
      </c>
      <c r="L175" s="11">
        <v>174</v>
      </c>
      <c r="M175" s="11">
        <v>159</v>
      </c>
    </row>
    <row r="176" spans="1:13" ht="13.15" customHeight="1" x14ac:dyDescent="0.2">
      <c r="B176" s="6" t="s">
        <v>12</v>
      </c>
      <c r="C176" s="6">
        <f>SUM(D176,M176)</f>
        <v>1839</v>
      </c>
      <c r="D176" s="6">
        <f>SUM(E176:L176)</f>
        <v>1695</v>
      </c>
      <c r="E176" s="11">
        <v>44</v>
      </c>
      <c r="F176" s="11">
        <v>59</v>
      </c>
      <c r="G176" s="11">
        <v>239</v>
      </c>
      <c r="H176" s="11">
        <v>2</v>
      </c>
      <c r="I176" s="11">
        <v>85</v>
      </c>
      <c r="J176" s="11">
        <v>2</v>
      </c>
      <c r="K176" s="11">
        <v>1125</v>
      </c>
      <c r="L176" s="11">
        <v>139</v>
      </c>
      <c r="M176" s="11">
        <v>144</v>
      </c>
    </row>
    <row r="177" spans="1:13" ht="15.75" customHeight="1" x14ac:dyDescent="0.2"/>
    <row r="178" spans="1:13" ht="13.15" customHeight="1" x14ac:dyDescent="0.2">
      <c r="A178" s="6" t="s">
        <v>25</v>
      </c>
      <c r="B178" s="6" t="s">
        <v>0</v>
      </c>
      <c r="C178" s="6">
        <f t="shared" ref="C178:M178" si="99">SUM(C179,C180)</f>
        <v>181</v>
      </c>
      <c r="D178" s="6">
        <f t="shared" si="99"/>
        <v>181</v>
      </c>
      <c r="E178" s="6">
        <f>SUM(E179,E180)</f>
        <v>5</v>
      </c>
      <c r="F178" s="6">
        <f t="shared" si="99"/>
        <v>11</v>
      </c>
      <c r="G178" s="6">
        <f t="shared" si="99"/>
        <v>46</v>
      </c>
      <c r="H178" s="6">
        <f t="shared" si="99"/>
        <v>1</v>
      </c>
      <c r="I178" s="6">
        <f t="shared" si="99"/>
        <v>5</v>
      </c>
      <c r="J178" s="6">
        <f t="shared" ref="J178" si="100">SUM(J179,J180)</f>
        <v>0</v>
      </c>
      <c r="K178" s="6">
        <f t="shared" si="99"/>
        <v>111</v>
      </c>
      <c r="L178" s="6">
        <f t="shared" si="99"/>
        <v>2</v>
      </c>
      <c r="M178" s="6">
        <f t="shared" si="99"/>
        <v>0</v>
      </c>
    </row>
    <row r="179" spans="1:13" ht="12.75" x14ac:dyDescent="0.2">
      <c r="B179" s="6" t="s">
        <v>11</v>
      </c>
      <c r="C179" s="6">
        <f>SUM(D179,M179)</f>
        <v>92</v>
      </c>
      <c r="D179" s="6">
        <f>SUM(E179:L179)</f>
        <v>92</v>
      </c>
      <c r="E179" s="6">
        <f>SUM(E187,E183)</f>
        <v>2</v>
      </c>
      <c r="F179" s="6">
        <f>SUM(F187,F183)</f>
        <v>5</v>
      </c>
      <c r="G179" s="6">
        <f t="shared" ref="G179:M179" si="101">SUM(G187,G183)</f>
        <v>24</v>
      </c>
      <c r="H179" s="6">
        <f t="shared" si="101"/>
        <v>1</v>
      </c>
      <c r="I179" s="6">
        <f t="shared" si="101"/>
        <v>4</v>
      </c>
      <c r="J179" s="6">
        <f t="shared" si="101"/>
        <v>0</v>
      </c>
      <c r="K179" s="6">
        <f t="shared" si="101"/>
        <v>55</v>
      </c>
      <c r="L179" s="6">
        <f t="shared" si="101"/>
        <v>1</v>
      </c>
      <c r="M179" s="6">
        <f t="shared" si="101"/>
        <v>0</v>
      </c>
    </row>
    <row r="180" spans="1:13" ht="12.75" x14ac:dyDescent="0.2">
      <c r="B180" s="6" t="s">
        <v>12</v>
      </c>
      <c r="C180" s="6">
        <f>SUM(D180,M180)</f>
        <v>89</v>
      </c>
      <c r="D180" s="6">
        <f>SUM(E180:L180)</f>
        <v>89</v>
      </c>
      <c r="E180" s="6">
        <f>SUM(E188,E184)</f>
        <v>3</v>
      </c>
      <c r="F180" s="6">
        <f t="shared" ref="F180:M180" si="102">SUM(F188,F184)</f>
        <v>6</v>
      </c>
      <c r="G180" s="6">
        <f t="shared" si="102"/>
        <v>22</v>
      </c>
      <c r="H180" s="6">
        <f t="shared" si="102"/>
        <v>0</v>
      </c>
      <c r="I180" s="6">
        <f t="shared" si="102"/>
        <v>1</v>
      </c>
      <c r="J180" s="6">
        <f t="shared" si="102"/>
        <v>0</v>
      </c>
      <c r="K180" s="6">
        <f>SUM(K188,K184)</f>
        <v>56</v>
      </c>
      <c r="L180" s="6">
        <f t="shared" si="102"/>
        <v>1</v>
      </c>
      <c r="M180" s="6">
        <f t="shared" si="102"/>
        <v>0</v>
      </c>
    </row>
    <row r="181" spans="1:13" ht="12.75" x14ac:dyDescent="0.2"/>
    <row r="182" spans="1:13" ht="13.15" customHeight="1" x14ac:dyDescent="0.2">
      <c r="A182" s="6" t="s">
        <v>14</v>
      </c>
      <c r="B182" s="6" t="s">
        <v>0</v>
      </c>
      <c r="C182" s="6">
        <f t="shared" ref="C182:D182" si="103">SUM(C183,C184)</f>
        <v>0</v>
      </c>
      <c r="D182" s="6">
        <f t="shared" si="103"/>
        <v>0</v>
      </c>
      <c r="E182" s="6">
        <f>SUM(E183,E184)</f>
        <v>0</v>
      </c>
      <c r="F182" s="6">
        <f t="shared" ref="F182:M182" si="104">SUM(F183,F184)</f>
        <v>0</v>
      </c>
      <c r="G182" s="6">
        <f t="shared" si="104"/>
        <v>0</v>
      </c>
      <c r="H182" s="6">
        <f t="shared" si="104"/>
        <v>0</v>
      </c>
      <c r="I182" s="6">
        <f t="shared" si="104"/>
        <v>0</v>
      </c>
      <c r="J182" s="6">
        <f t="shared" si="104"/>
        <v>0</v>
      </c>
      <c r="K182" s="6">
        <f t="shared" si="104"/>
        <v>0</v>
      </c>
      <c r="L182" s="6">
        <f t="shared" si="104"/>
        <v>0</v>
      </c>
      <c r="M182" s="6">
        <f t="shared" si="104"/>
        <v>0</v>
      </c>
    </row>
    <row r="183" spans="1:13" ht="15" x14ac:dyDescent="0.25">
      <c r="B183" s="6" t="s">
        <v>11</v>
      </c>
      <c r="C183" s="6">
        <f>SUM(D183,M183)</f>
        <v>0</v>
      </c>
      <c r="D183" s="6">
        <f>SUM(E183:L183)</f>
        <v>0</v>
      </c>
      <c r="E183" s="22">
        <v>0</v>
      </c>
      <c r="F183" s="22">
        <v>0</v>
      </c>
      <c r="G183" s="22">
        <v>0</v>
      </c>
      <c r="H183" s="23">
        <v>0</v>
      </c>
      <c r="I183" s="22">
        <v>0</v>
      </c>
      <c r="J183" s="23">
        <v>0</v>
      </c>
      <c r="K183" s="22">
        <v>0</v>
      </c>
      <c r="L183" s="22">
        <v>0</v>
      </c>
      <c r="M183" s="11">
        <v>0</v>
      </c>
    </row>
    <row r="184" spans="1:13" ht="15" x14ac:dyDescent="0.25">
      <c r="B184" s="6" t="s">
        <v>12</v>
      </c>
      <c r="C184" s="6">
        <f>SUM(D184,M184)</f>
        <v>0</v>
      </c>
      <c r="D184" s="6">
        <f>SUM(E184:L184)</f>
        <v>0</v>
      </c>
      <c r="E184" s="22">
        <v>0</v>
      </c>
      <c r="F184" s="22">
        <v>0</v>
      </c>
      <c r="G184" s="22">
        <v>0</v>
      </c>
      <c r="H184" s="23">
        <v>0</v>
      </c>
      <c r="I184" s="22">
        <v>0</v>
      </c>
      <c r="J184" s="23">
        <v>0</v>
      </c>
      <c r="K184" s="22">
        <v>0</v>
      </c>
      <c r="L184" s="22">
        <v>0</v>
      </c>
      <c r="M184" s="11">
        <v>0</v>
      </c>
    </row>
    <row r="185" spans="1:13" ht="12.75" x14ac:dyDescent="0.2"/>
    <row r="186" spans="1:13" ht="13.15" customHeight="1" x14ac:dyDescent="0.2">
      <c r="A186" s="6" t="s">
        <v>52</v>
      </c>
      <c r="B186" s="6" t="s">
        <v>0</v>
      </c>
      <c r="C186" s="6">
        <f t="shared" ref="C186:M186" si="105">SUM(C187,C188)</f>
        <v>181</v>
      </c>
      <c r="D186" s="6">
        <f t="shared" si="105"/>
        <v>181</v>
      </c>
      <c r="E186" s="6">
        <f>SUM(E187,E188)</f>
        <v>5</v>
      </c>
      <c r="F186" s="6">
        <f t="shared" si="105"/>
        <v>11</v>
      </c>
      <c r="G186" s="6">
        <f t="shared" si="105"/>
        <v>46</v>
      </c>
      <c r="H186" s="6">
        <f t="shared" si="105"/>
        <v>1</v>
      </c>
      <c r="I186" s="6">
        <f t="shared" si="105"/>
        <v>5</v>
      </c>
      <c r="J186" s="6">
        <f t="shared" si="105"/>
        <v>0</v>
      </c>
      <c r="K186" s="6">
        <f t="shared" si="105"/>
        <v>111</v>
      </c>
      <c r="L186" s="6">
        <f t="shared" si="105"/>
        <v>2</v>
      </c>
      <c r="M186" s="6">
        <f t="shared" si="105"/>
        <v>0</v>
      </c>
    </row>
    <row r="187" spans="1:13" ht="12.75" x14ac:dyDescent="0.2">
      <c r="B187" s="6" t="s">
        <v>11</v>
      </c>
      <c r="C187" s="6">
        <f>SUM(D187,M187)</f>
        <v>92</v>
      </c>
      <c r="D187" s="6">
        <f>SUM(E187:L187)</f>
        <v>92</v>
      </c>
      <c r="E187" s="11">
        <v>2</v>
      </c>
      <c r="F187" s="11">
        <v>5</v>
      </c>
      <c r="G187" s="11">
        <v>24</v>
      </c>
      <c r="H187" s="11">
        <v>1</v>
      </c>
      <c r="I187" s="11">
        <v>4</v>
      </c>
      <c r="J187" s="11">
        <v>0</v>
      </c>
      <c r="K187" s="11">
        <v>55</v>
      </c>
      <c r="L187" s="11">
        <v>1</v>
      </c>
      <c r="M187" s="11">
        <v>0</v>
      </c>
    </row>
    <row r="188" spans="1:13" ht="12.75" x14ac:dyDescent="0.2">
      <c r="B188" s="6" t="s">
        <v>12</v>
      </c>
      <c r="C188" s="6">
        <f>SUM(D188,M188)</f>
        <v>89</v>
      </c>
      <c r="D188" s="6">
        <f>SUM(E188:L188)</f>
        <v>89</v>
      </c>
      <c r="E188" s="11">
        <v>3</v>
      </c>
      <c r="F188" s="11">
        <v>6</v>
      </c>
      <c r="G188" s="11">
        <v>22</v>
      </c>
      <c r="H188" s="11">
        <v>0</v>
      </c>
      <c r="I188" s="11">
        <v>1</v>
      </c>
      <c r="J188" s="11">
        <v>0</v>
      </c>
      <c r="K188" s="11">
        <v>56</v>
      </c>
      <c r="L188" s="11">
        <v>1</v>
      </c>
      <c r="M188" s="11">
        <v>0</v>
      </c>
    </row>
    <row r="189" spans="1:13" ht="12.75" x14ac:dyDescent="0.2"/>
    <row r="190" spans="1:13" ht="13.15" customHeight="1" x14ac:dyDescent="0.2">
      <c r="A190" s="9" t="s">
        <v>42</v>
      </c>
      <c r="B190" s="6" t="s">
        <v>0</v>
      </c>
      <c r="C190" s="6">
        <f t="shared" ref="C190:M190" si="106">SUM(C191,C192)</f>
        <v>257</v>
      </c>
      <c r="D190" s="6">
        <f t="shared" si="106"/>
        <v>231</v>
      </c>
      <c r="E190" s="6">
        <f>SUM(E191,E192)</f>
        <v>8</v>
      </c>
      <c r="F190" s="6">
        <f t="shared" si="106"/>
        <v>9</v>
      </c>
      <c r="G190" s="6">
        <f t="shared" si="106"/>
        <v>15</v>
      </c>
      <c r="H190" s="6">
        <f t="shared" si="106"/>
        <v>0</v>
      </c>
      <c r="I190" s="6">
        <f t="shared" si="106"/>
        <v>13</v>
      </c>
      <c r="J190" s="6">
        <f t="shared" ref="J190" si="107">SUM(J191,J192)</f>
        <v>0</v>
      </c>
      <c r="K190" s="6">
        <f t="shared" si="106"/>
        <v>166</v>
      </c>
      <c r="L190" s="6">
        <f t="shared" si="106"/>
        <v>20</v>
      </c>
      <c r="M190" s="6">
        <f t="shared" si="106"/>
        <v>26</v>
      </c>
    </row>
    <row r="191" spans="1:13" ht="12.75" x14ac:dyDescent="0.2">
      <c r="B191" s="6" t="s">
        <v>11</v>
      </c>
      <c r="C191" s="6">
        <f>SUM(D191,M191)</f>
        <v>131</v>
      </c>
      <c r="D191" s="6">
        <f>SUM(E191:L191)</f>
        <v>112</v>
      </c>
      <c r="E191" s="6">
        <f>SUM(E195,E199,E203)</f>
        <v>5</v>
      </c>
      <c r="F191" s="6">
        <f t="shared" ref="F191:M192" si="108">SUM(F195,F199,F203)</f>
        <v>4</v>
      </c>
      <c r="G191" s="6">
        <f t="shared" si="108"/>
        <v>8</v>
      </c>
      <c r="H191" s="6">
        <f t="shared" si="108"/>
        <v>0</v>
      </c>
      <c r="I191" s="6">
        <f t="shared" si="108"/>
        <v>4</v>
      </c>
      <c r="J191" s="6">
        <f t="shared" ref="J191" si="109">SUM(J195,J199,J203)</f>
        <v>0</v>
      </c>
      <c r="K191" s="6">
        <f t="shared" si="108"/>
        <v>80</v>
      </c>
      <c r="L191" s="6">
        <f t="shared" si="108"/>
        <v>11</v>
      </c>
      <c r="M191" s="6">
        <f t="shared" si="108"/>
        <v>19</v>
      </c>
    </row>
    <row r="192" spans="1:13" ht="12.75" x14ac:dyDescent="0.2">
      <c r="B192" s="6" t="s">
        <v>12</v>
      </c>
      <c r="C192" s="6">
        <f>SUM(D192,M192)</f>
        <v>126</v>
      </c>
      <c r="D192" s="6">
        <f>SUM(E192:L192)</f>
        <v>119</v>
      </c>
      <c r="E192" s="6">
        <f>SUM(E196,E200,E204)</f>
        <v>3</v>
      </c>
      <c r="F192" s="6">
        <f t="shared" si="108"/>
        <v>5</v>
      </c>
      <c r="G192" s="6">
        <f t="shared" si="108"/>
        <v>7</v>
      </c>
      <c r="H192" s="6">
        <f t="shared" si="108"/>
        <v>0</v>
      </c>
      <c r="I192" s="6">
        <f t="shared" si="108"/>
        <v>9</v>
      </c>
      <c r="J192" s="6">
        <f t="shared" ref="J192" si="110">SUM(J196,J200,J204)</f>
        <v>0</v>
      </c>
      <c r="K192" s="6">
        <f t="shared" si="108"/>
        <v>86</v>
      </c>
      <c r="L192" s="6">
        <f t="shared" si="108"/>
        <v>9</v>
      </c>
      <c r="M192" s="6">
        <f t="shared" si="108"/>
        <v>7</v>
      </c>
    </row>
    <row r="193" spans="1:13" ht="12.75" x14ac:dyDescent="0.2"/>
    <row r="194" spans="1:13" ht="13.15" customHeight="1" x14ac:dyDescent="0.2">
      <c r="A194" s="6" t="s">
        <v>13</v>
      </c>
      <c r="B194" s="6" t="s">
        <v>0</v>
      </c>
      <c r="C194" s="6">
        <f t="shared" ref="C194:M194" si="111">SUM(C195,C196)</f>
        <v>157</v>
      </c>
      <c r="D194" s="6">
        <f t="shared" si="111"/>
        <v>153</v>
      </c>
      <c r="E194" s="6">
        <f>SUM(E195,E196)</f>
        <v>5</v>
      </c>
      <c r="F194" s="6">
        <f t="shared" si="111"/>
        <v>6</v>
      </c>
      <c r="G194" s="6">
        <f t="shared" si="111"/>
        <v>9</v>
      </c>
      <c r="H194" s="6">
        <f t="shared" si="111"/>
        <v>0</v>
      </c>
      <c r="I194" s="6">
        <f t="shared" si="111"/>
        <v>10</v>
      </c>
      <c r="J194" s="6">
        <f t="shared" si="111"/>
        <v>0</v>
      </c>
      <c r="K194" s="6">
        <f t="shared" si="111"/>
        <v>113</v>
      </c>
      <c r="L194" s="6">
        <f t="shared" si="111"/>
        <v>10</v>
      </c>
      <c r="M194" s="6">
        <f t="shared" si="111"/>
        <v>4</v>
      </c>
    </row>
    <row r="195" spans="1:13" ht="12.75" x14ac:dyDescent="0.2">
      <c r="B195" s="6" t="s">
        <v>11</v>
      </c>
      <c r="C195" s="6">
        <f>SUM(D195,M195)</f>
        <v>77</v>
      </c>
      <c r="D195" s="6">
        <f>SUM(E195:L195)</f>
        <v>74</v>
      </c>
      <c r="E195" s="11">
        <v>3</v>
      </c>
      <c r="F195" s="11">
        <v>3</v>
      </c>
      <c r="G195" s="11">
        <v>4</v>
      </c>
      <c r="H195" s="11">
        <v>0</v>
      </c>
      <c r="I195" s="11">
        <v>4</v>
      </c>
      <c r="J195" s="11">
        <v>0</v>
      </c>
      <c r="K195" s="11">
        <v>53</v>
      </c>
      <c r="L195" s="11">
        <v>7</v>
      </c>
      <c r="M195" s="11">
        <v>3</v>
      </c>
    </row>
    <row r="196" spans="1:13" ht="12.75" x14ac:dyDescent="0.2">
      <c r="B196" s="6" t="s">
        <v>12</v>
      </c>
      <c r="C196" s="6">
        <f>SUM(D196,M196)</f>
        <v>80</v>
      </c>
      <c r="D196" s="6">
        <f>SUM(E196:L196)</f>
        <v>79</v>
      </c>
      <c r="E196" s="11">
        <v>2</v>
      </c>
      <c r="F196" s="11">
        <v>3</v>
      </c>
      <c r="G196" s="11">
        <v>5</v>
      </c>
      <c r="H196" s="11">
        <v>0</v>
      </c>
      <c r="I196" s="11">
        <v>6</v>
      </c>
      <c r="J196" s="11">
        <v>0</v>
      </c>
      <c r="K196" s="11">
        <v>60</v>
      </c>
      <c r="L196" s="11">
        <v>3</v>
      </c>
      <c r="M196" s="11">
        <v>1</v>
      </c>
    </row>
    <row r="197" spans="1:13" ht="12.75" x14ac:dyDescent="0.2"/>
    <row r="198" spans="1:13" ht="12.75" x14ac:dyDescent="0.2">
      <c r="A198" s="6" t="s">
        <v>14</v>
      </c>
      <c r="B198" s="6" t="s">
        <v>0</v>
      </c>
      <c r="C198" s="6">
        <f t="shared" ref="C198:M198" si="112">SUM(C199,C200)</f>
        <v>96</v>
      </c>
      <c r="D198" s="6">
        <f t="shared" si="112"/>
        <v>76</v>
      </c>
      <c r="E198" s="6">
        <f>SUM(E199,E200)</f>
        <v>3</v>
      </c>
      <c r="F198" s="6">
        <f t="shared" si="112"/>
        <v>3</v>
      </c>
      <c r="G198" s="6">
        <f t="shared" si="112"/>
        <v>6</v>
      </c>
      <c r="H198" s="6">
        <f t="shared" si="112"/>
        <v>0</v>
      </c>
      <c r="I198" s="6">
        <f t="shared" si="112"/>
        <v>3</v>
      </c>
      <c r="J198" s="6">
        <f t="shared" si="112"/>
        <v>0</v>
      </c>
      <c r="K198" s="6">
        <f t="shared" si="112"/>
        <v>51</v>
      </c>
      <c r="L198" s="6">
        <f t="shared" si="112"/>
        <v>10</v>
      </c>
      <c r="M198" s="6">
        <f t="shared" si="112"/>
        <v>20</v>
      </c>
    </row>
    <row r="199" spans="1:13" ht="12.75" x14ac:dyDescent="0.2">
      <c r="B199" s="6" t="s">
        <v>11</v>
      </c>
      <c r="C199" s="6">
        <f>SUM(D199,M199)</f>
        <v>51</v>
      </c>
      <c r="D199" s="6">
        <f>SUM(E199:L199)</f>
        <v>36</v>
      </c>
      <c r="E199" s="11">
        <v>2</v>
      </c>
      <c r="F199" s="11">
        <v>1</v>
      </c>
      <c r="G199" s="11">
        <v>4</v>
      </c>
      <c r="H199" s="11">
        <v>0</v>
      </c>
      <c r="I199" s="11">
        <v>0</v>
      </c>
      <c r="J199" s="11">
        <v>0</v>
      </c>
      <c r="K199" s="11">
        <v>25</v>
      </c>
      <c r="L199" s="11">
        <v>4</v>
      </c>
      <c r="M199" s="11">
        <v>15</v>
      </c>
    </row>
    <row r="200" spans="1:13" ht="12.75" x14ac:dyDescent="0.2">
      <c r="B200" s="6" t="s">
        <v>12</v>
      </c>
      <c r="C200" s="6">
        <f>SUM(D200,M200)</f>
        <v>45</v>
      </c>
      <c r="D200" s="6">
        <f>SUM(E200:L200)</f>
        <v>40</v>
      </c>
      <c r="E200" s="11">
        <v>1</v>
      </c>
      <c r="F200" s="11">
        <v>2</v>
      </c>
      <c r="G200" s="11">
        <v>2</v>
      </c>
      <c r="H200" s="11">
        <v>0</v>
      </c>
      <c r="I200" s="11">
        <v>3</v>
      </c>
      <c r="J200" s="11">
        <v>0</v>
      </c>
      <c r="K200" s="11">
        <v>26</v>
      </c>
      <c r="L200" s="11">
        <v>6</v>
      </c>
      <c r="M200" s="11">
        <v>5</v>
      </c>
    </row>
    <row r="201" spans="1:13" ht="12.75" x14ac:dyDescent="0.2"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3.15" customHeight="1" x14ac:dyDescent="0.2">
      <c r="A202" s="6" t="s">
        <v>26</v>
      </c>
      <c r="B202" s="6" t="s">
        <v>0</v>
      </c>
      <c r="C202" s="6">
        <f t="shared" ref="C202:M202" si="113">SUM(C203,C204)</f>
        <v>4</v>
      </c>
      <c r="D202" s="6">
        <f t="shared" si="113"/>
        <v>2</v>
      </c>
      <c r="E202" s="6">
        <f>SUM(E203,E204)</f>
        <v>0</v>
      </c>
      <c r="F202" s="6">
        <f t="shared" si="113"/>
        <v>0</v>
      </c>
      <c r="G202" s="6">
        <f t="shared" si="113"/>
        <v>0</v>
      </c>
      <c r="H202" s="6">
        <f t="shared" si="113"/>
        <v>0</v>
      </c>
      <c r="I202" s="6">
        <f t="shared" si="113"/>
        <v>0</v>
      </c>
      <c r="J202" s="6">
        <f t="shared" si="113"/>
        <v>0</v>
      </c>
      <c r="K202" s="6">
        <f t="shared" si="113"/>
        <v>2</v>
      </c>
      <c r="L202" s="6">
        <f t="shared" si="113"/>
        <v>0</v>
      </c>
      <c r="M202" s="6">
        <f t="shared" si="113"/>
        <v>2</v>
      </c>
    </row>
    <row r="203" spans="1:13" ht="12.75" x14ac:dyDescent="0.2">
      <c r="B203" s="6" t="s">
        <v>11</v>
      </c>
      <c r="C203" s="6">
        <f>SUM(D203,M203)</f>
        <v>3</v>
      </c>
      <c r="D203" s="6">
        <f>SUM(E203:L203)</f>
        <v>2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2</v>
      </c>
      <c r="L203" s="11">
        <v>0</v>
      </c>
      <c r="M203" s="11">
        <v>1</v>
      </c>
    </row>
    <row r="204" spans="1:13" ht="15" x14ac:dyDescent="0.25">
      <c r="B204" s="6" t="s">
        <v>12</v>
      </c>
      <c r="C204" s="6">
        <f>SUM(D204,M204)</f>
        <v>1</v>
      </c>
      <c r="D204" s="6">
        <f>SUM(E204:L204)</f>
        <v>0</v>
      </c>
      <c r="E204" s="18">
        <v>0</v>
      </c>
      <c r="F204" s="17">
        <v>0</v>
      </c>
      <c r="G204" s="18">
        <v>0</v>
      </c>
      <c r="H204" s="18">
        <v>0</v>
      </c>
      <c r="I204" s="18">
        <v>0</v>
      </c>
      <c r="J204" s="18">
        <v>0</v>
      </c>
      <c r="K204" s="17">
        <v>0</v>
      </c>
      <c r="L204" s="18">
        <v>0</v>
      </c>
      <c r="M204" s="11">
        <v>1</v>
      </c>
    </row>
    <row r="205" spans="1:13" ht="12.75" x14ac:dyDescent="0.2"/>
    <row r="206" spans="1:13" ht="13.5" customHeight="1" x14ac:dyDescent="0.2">
      <c r="A206" s="6" t="s">
        <v>59</v>
      </c>
      <c r="B206" s="6" t="s">
        <v>0</v>
      </c>
      <c r="C206" s="6">
        <f t="shared" ref="C206:D206" si="114">SUM(C207,C208)</f>
        <v>1</v>
      </c>
      <c r="D206" s="6">
        <f t="shared" si="114"/>
        <v>1</v>
      </c>
      <c r="E206" s="6">
        <f>SUM(E207,E208)</f>
        <v>0</v>
      </c>
      <c r="F206" s="6">
        <f t="shared" ref="F206:M206" si="115">SUM(F207,F208)</f>
        <v>0</v>
      </c>
      <c r="G206" s="6">
        <f t="shared" si="115"/>
        <v>0</v>
      </c>
      <c r="H206" s="6">
        <f t="shared" si="115"/>
        <v>0</v>
      </c>
      <c r="I206" s="6">
        <f t="shared" si="115"/>
        <v>0</v>
      </c>
      <c r="J206" s="6">
        <f t="shared" si="115"/>
        <v>0</v>
      </c>
      <c r="K206" s="6">
        <f t="shared" si="115"/>
        <v>1</v>
      </c>
      <c r="L206" s="6">
        <f t="shared" si="115"/>
        <v>0</v>
      </c>
      <c r="M206" s="6">
        <f t="shared" si="115"/>
        <v>0</v>
      </c>
    </row>
    <row r="207" spans="1:13" ht="12.75" x14ac:dyDescent="0.2">
      <c r="B207" s="6" t="s">
        <v>11</v>
      </c>
      <c r="C207" s="6">
        <f>SUM(D207,M207)</f>
        <v>1</v>
      </c>
      <c r="D207" s="6">
        <f>SUM(E207:L207)</f>
        <v>1</v>
      </c>
      <c r="E207" s="6">
        <f t="shared" ref="E207:E208" si="116">SUM(E211)</f>
        <v>0</v>
      </c>
      <c r="F207" s="6">
        <f t="shared" ref="F207:M207" si="117">SUM(F211)</f>
        <v>0</v>
      </c>
      <c r="G207" s="6">
        <f t="shared" si="117"/>
        <v>0</v>
      </c>
      <c r="H207" s="6">
        <f t="shared" si="117"/>
        <v>0</v>
      </c>
      <c r="I207" s="6">
        <f t="shared" si="117"/>
        <v>0</v>
      </c>
      <c r="J207" s="6">
        <f t="shared" si="117"/>
        <v>0</v>
      </c>
      <c r="K207" s="6">
        <f t="shared" si="117"/>
        <v>1</v>
      </c>
      <c r="L207" s="6">
        <f t="shared" si="117"/>
        <v>0</v>
      </c>
      <c r="M207" s="6">
        <f t="shared" si="117"/>
        <v>0</v>
      </c>
    </row>
    <row r="208" spans="1:13" ht="12.75" x14ac:dyDescent="0.2">
      <c r="B208" s="6" t="s">
        <v>12</v>
      </c>
      <c r="C208" s="6">
        <f>SUM(D208,M208)</f>
        <v>0</v>
      </c>
      <c r="D208" s="6">
        <f>SUM(E208:L208)</f>
        <v>0</v>
      </c>
      <c r="E208" s="6">
        <f t="shared" si="116"/>
        <v>0</v>
      </c>
      <c r="F208" s="6">
        <f t="shared" ref="F208:M208" si="118">SUM(F212)</f>
        <v>0</v>
      </c>
      <c r="G208" s="6">
        <f t="shared" si="118"/>
        <v>0</v>
      </c>
      <c r="H208" s="6">
        <f t="shared" si="118"/>
        <v>0</v>
      </c>
      <c r="I208" s="6">
        <f t="shared" si="118"/>
        <v>0</v>
      </c>
      <c r="J208" s="6">
        <f t="shared" si="118"/>
        <v>0</v>
      </c>
      <c r="K208" s="6">
        <f t="shared" si="118"/>
        <v>0</v>
      </c>
      <c r="L208" s="6">
        <f t="shared" si="118"/>
        <v>0</v>
      </c>
      <c r="M208" s="6">
        <f t="shared" si="118"/>
        <v>0</v>
      </c>
    </row>
    <row r="209" spans="1:13" ht="12.75" x14ac:dyDescent="0.2"/>
    <row r="210" spans="1:13" ht="13.15" customHeight="1" x14ac:dyDescent="0.2">
      <c r="A210" s="6" t="s">
        <v>13</v>
      </c>
      <c r="B210" s="6" t="s">
        <v>0</v>
      </c>
      <c r="C210" s="6">
        <f t="shared" ref="C210:D210" si="119">SUM(C211,C212)</f>
        <v>1</v>
      </c>
      <c r="D210" s="6">
        <f t="shared" si="119"/>
        <v>1</v>
      </c>
      <c r="E210" s="6">
        <f>SUM(E211,E212)</f>
        <v>0</v>
      </c>
      <c r="F210" s="6">
        <f t="shared" ref="F210:M210" si="120">SUM(F211,F212)</f>
        <v>0</v>
      </c>
      <c r="G210" s="6">
        <f t="shared" si="120"/>
        <v>0</v>
      </c>
      <c r="H210" s="6">
        <f t="shared" si="120"/>
        <v>0</v>
      </c>
      <c r="I210" s="6">
        <f t="shared" si="120"/>
        <v>0</v>
      </c>
      <c r="J210" s="6">
        <f t="shared" si="120"/>
        <v>0</v>
      </c>
      <c r="K210" s="6">
        <f t="shared" si="120"/>
        <v>1</v>
      </c>
      <c r="L210" s="6">
        <f t="shared" si="120"/>
        <v>0</v>
      </c>
      <c r="M210" s="6">
        <f t="shared" si="120"/>
        <v>0</v>
      </c>
    </row>
    <row r="211" spans="1:13" ht="13.15" customHeight="1" x14ac:dyDescent="0.2">
      <c r="B211" s="6" t="s">
        <v>11</v>
      </c>
      <c r="C211" s="6">
        <f>SUM(D211,M211)</f>
        <v>1</v>
      </c>
      <c r="D211" s="6">
        <f>SUM(E211:L211)</f>
        <v>1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1</v>
      </c>
      <c r="L211" s="11">
        <v>0</v>
      </c>
      <c r="M211" s="11">
        <v>0</v>
      </c>
    </row>
    <row r="212" spans="1:13" ht="16.5" customHeight="1" x14ac:dyDescent="0.2">
      <c r="B212" s="6" t="s">
        <v>12</v>
      </c>
      <c r="C212" s="6">
        <f>SUM(D212,M212)</f>
        <v>0</v>
      </c>
      <c r="D212" s="6">
        <f>SUM(E212:L212)</f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</row>
    <row r="213" spans="1:13" ht="16.5" customHeight="1" x14ac:dyDescent="0.2"/>
    <row r="214" spans="1:13" ht="13.5" customHeight="1" x14ac:dyDescent="0.2">
      <c r="A214" s="6" t="s">
        <v>27</v>
      </c>
      <c r="B214" s="6" t="s">
        <v>0</v>
      </c>
      <c r="C214" s="6">
        <f t="shared" ref="C214:M214" si="121">SUM(C215,C216)</f>
        <v>129</v>
      </c>
      <c r="D214" s="6">
        <f t="shared" si="121"/>
        <v>129</v>
      </c>
      <c r="E214" s="6">
        <f>SUM(E215,E216)</f>
        <v>2</v>
      </c>
      <c r="F214" s="6">
        <f t="shared" si="121"/>
        <v>7</v>
      </c>
      <c r="G214" s="6">
        <f t="shared" si="121"/>
        <v>6</v>
      </c>
      <c r="H214" s="6">
        <f t="shared" si="121"/>
        <v>0</v>
      </c>
      <c r="I214" s="6">
        <f t="shared" si="121"/>
        <v>9</v>
      </c>
      <c r="J214" s="6">
        <f t="shared" ref="J214" si="122">SUM(J215,J216)</f>
        <v>0</v>
      </c>
      <c r="K214" s="6">
        <f t="shared" si="121"/>
        <v>99</v>
      </c>
      <c r="L214" s="6">
        <f t="shared" si="121"/>
        <v>6</v>
      </c>
      <c r="M214" s="6">
        <f t="shared" si="121"/>
        <v>0</v>
      </c>
    </row>
    <row r="215" spans="1:13" ht="12.75" x14ac:dyDescent="0.2">
      <c r="B215" s="6" t="s">
        <v>11</v>
      </c>
      <c r="C215" s="6">
        <f>SUM(D215,M215)</f>
        <v>120</v>
      </c>
      <c r="D215" s="6">
        <f>SUM(E215:L215)</f>
        <v>120</v>
      </c>
      <c r="E215" s="6">
        <f>SUM(E219,E223)</f>
        <v>2</v>
      </c>
      <c r="F215" s="6">
        <f t="shared" ref="F215:M215" si="123">SUM(F219,F223)</f>
        <v>7</v>
      </c>
      <c r="G215" s="6">
        <f t="shared" si="123"/>
        <v>6</v>
      </c>
      <c r="H215" s="6">
        <f t="shared" si="123"/>
        <v>0</v>
      </c>
      <c r="I215" s="6">
        <f t="shared" si="123"/>
        <v>8</v>
      </c>
      <c r="J215" s="6">
        <f t="shared" si="123"/>
        <v>0</v>
      </c>
      <c r="K215" s="6">
        <f t="shared" si="123"/>
        <v>91</v>
      </c>
      <c r="L215" s="6">
        <f t="shared" si="123"/>
        <v>6</v>
      </c>
      <c r="M215" s="6">
        <f t="shared" si="123"/>
        <v>0</v>
      </c>
    </row>
    <row r="216" spans="1:13" ht="12.75" x14ac:dyDescent="0.2">
      <c r="B216" s="6" t="s">
        <v>12</v>
      </c>
      <c r="C216" s="6">
        <f>SUM(D216,M216)</f>
        <v>9</v>
      </c>
      <c r="D216" s="6">
        <f>SUM(E216:L216)</f>
        <v>9</v>
      </c>
      <c r="E216" s="6">
        <f>SUM(E220,E224)</f>
        <v>0</v>
      </c>
      <c r="F216" s="6">
        <f t="shared" ref="F216:M216" si="124">SUM(F220,F224)</f>
        <v>0</v>
      </c>
      <c r="G216" s="6">
        <f t="shared" si="124"/>
        <v>0</v>
      </c>
      <c r="H216" s="6">
        <f t="shared" si="124"/>
        <v>0</v>
      </c>
      <c r="I216" s="6">
        <f t="shared" si="124"/>
        <v>1</v>
      </c>
      <c r="J216" s="6">
        <f t="shared" si="124"/>
        <v>0</v>
      </c>
      <c r="K216" s="6">
        <f t="shared" si="124"/>
        <v>8</v>
      </c>
      <c r="L216" s="6">
        <f t="shared" si="124"/>
        <v>0</v>
      </c>
      <c r="M216" s="6">
        <f t="shared" si="124"/>
        <v>0</v>
      </c>
    </row>
    <row r="217" spans="1:13" ht="12.75" x14ac:dyDescent="0.2"/>
    <row r="218" spans="1:13" ht="13.15" customHeight="1" x14ac:dyDescent="0.2">
      <c r="A218" s="6" t="s">
        <v>13</v>
      </c>
      <c r="B218" s="6" t="s">
        <v>0</v>
      </c>
      <c r="C218" s="6">
        <f t="shared" ref="C218:M218" si="125">SUM(C219,C220)</f>
        <v>129</v>
      </c>
      <c r="D218" s="6">
        <f t="shared" si="125"/>
        <v>129</v>
      </c>
      <c r="E218" s="6">
        <f>SUM(E219,E220)</f>
        <v>2</v>
      </c>
      <c r="F218" s="6">
        <f t="shared" si="125"/>
        <v>7</v>
      </c>
      <c r="G218" s="6">
        <f t="shared" si="125"/>
        <v>6</v>
      </c>
      <c r="H218" s="6">
        <f t="shared" si="125"/>
        <v>0</v>
      </c>
      <c r="I218" s="6">
        <f t="shared" si="125"/>
        <v>9</v>
      </c>
      <c r="J218" s="6">
        <f t="shared" si="125"/>
        <v>0</v>
      </c>
      <c r="K218" s="6">
        <f t="shared" si="125"/>
        <v>99</v>
      </c>
      <c r="L218" s="6">
        <f t="shared" si="125"/>
        <v>6</v>
      </c>
      <c r="M218" s="6">
        <f t="shared" si="125"/>
        <v>0</v>
      </c>
    </row>
    <row r="219" spans="1:13" ht="13.15" customHeight="1" x14ac:dyDescent="0.2">
      <c r="B219" s="6" t="s">
        <v>11</v>
      </c>
      <c r="C219" s="6">
        <f>SUM(D219,M219)</f>
        <v>120</v>
      </c>
      <c r="D219" s="6">
        <f>SUM(E219:L219)</f>
        <v>120</v>
      </c>
      <c r="E219" s="11">
        <v>2</v>
      </c>
      <c r="F219" s="11">
        <v>7</v>
      </c>
      <c r="G219" s="11">
        <v>6</v>
      </c>
      <c r="H219" s="11">
        <v>0</v>
      </c>
      <c r="I219" s="11">
        <v>8</v>
      </c>
      <c r="J219" s="11">
        <v>0</v>
      </c>
      <c r="K219" s="11">
        <v>91</v>
      </c>
      <c r="L219" s="11">
        <v>6</v>
      </c>
      <c r="M219" s="11">
        <v>0</v>
      </c>
    </row>
    <row r="220" spans="1:13" ht="16.5" customHeight="1" x14ac:dyDescent="0.2">
      <c r="B220" s="6" t="s">
        <v>12</v>
      </c>
      <c r="C220" s="6">
        <f>SUM(D220,M220)</f>
        <v>9</v>
      </c>
      <c r="D220" s="6">
        <f>SUM(E220:L220)</f>
        <v>9</v>
      </c>
      <c r="E220" s="11">
        <v>0</v>
      </c>
      <c r="F220" s="11">
        <v>0</v>
      </c>
      <c r="G220" s="11">
        <v>0</v>
      </c>
      <c r="H220" s="11">
        <v>0</v>
      </c>
      <c r="I220" s="11">
        <v>1</v>
      </c>
      <c r="J220" s="11">
        <v>0</v>
      </c>
      <c r="K220" s="11">
        <v>8</v>
      </c>
      <c r="L220" s="11">
        <v>0</v>
      </c>
      <c r="M220" s="11">
        <v>0</v>
      </c>
    </row>
    <row r="221" spans="1:13" ht="16.5" customHeight="1" x14ac:dyDescent="0.2"/>
    <row r="222" spans="1:13" ht="13.15" customHeight="1" x14ac:dyDescent="0.2">
      <c r="A222" s="6" t="s">
        <v>40</v>
      </c>
      <c r="B222" s="6" t="s">
        <v>0</v>
      </c>
      <c r="C222" s="6">
        <f t="shared" ref="C222:D222" si="126">SUM(C223,C224)</f>
        <v>0</v>
      </c>
      <c r="D222" s="6">
        <f t="shared" si="126"/>
        <v>0</v>
      </c>
      <c r="E222" s="6">
        <f>SUM(E223,E224)</f>
        <v>0</v>
      </c>
      <c r="F222" s="6">
        <f t="shared" ref="F222:M222" si="127">SUM(F223,F224)</f>
        <v>0</v>
      </c>
      <c r="G222" s="6">
        <f t="shared" si="127"/>
        <v>0</v>
      </c>
      <c r="H222" s="6">
        <f t="shared" si="127"/>
        <v>0</v>
      </c>
      <c r="I222" s="6">
        <f t="shared" si="127"/>
        <v>0</v>
      </c>
      <c r="J222" s="6">
        <f t="shared" si="127"/>
        <v>0</v>
      </c>
      <c r="K222" s="6">
        <f t="shared" si="127"/>
        <v>0</v>
      </c>
      <c r="L222" s="6">
        <f t="shared" si="127"/>
        <v>0</v>
      </c>
      <c r="M222" s="6">
        <f t="shared" si="127"/>
        <v>0</v>
      </c>
    </row>
    <row r="223" spans="1:13" ht="12.75" x14ac:dyDescent="0.2">
      <c r="B223" s="6" t="s">
        <v>11</v>
      </c>
      <c r="C223" s="6">
        <f>SUM(D223,M223)</f>
        <v>0</v>
      </c>
      <c r="D223" s="6">
        <f>SUM(E223:L223)</f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</row>
    <row r="224" spans="1:13" ht="12.75" x14ac:dyDescent="0.2">
      <c r="B224" s="6" t="s">
        <v>12</v>
      </c>
      <c r="C224" s="6">
        <f>SUM(D224,M224)</f>
        <v>0</v>
      </c>
      <c r="D224" s="6">
        <f>SUM(E224:L224)</f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</row>
    <row r="226" spans="1:13" ht="13.15" customHeight="1" x14ac:dyDescent="0.2">
      <c r="A226" s="6" t="s">
        <v>28</v>
      </c>
      <c r="B226" s="6" t="s">
        <v>0</v>
      </c>
      <c r="C226" s="6">
        <f t="shared" ref="C226:M226" si="128">SUM(C227,C228)</f>
        <v>82</v>
      </c>
      <c r="D226" s="6">
        <f t="shared" si="128"/>
        <v>75</v>
      </c>
      <c r="E226" s="6">
        <f>SUM(E227,E228)</f>
        <v>1</v>
      </c>
      <c r="F226" s="6">
        <f t="shared" si="128"/>
        <v>3</v>
      </c>
      <c r="G226" s="6">
        <f t="shared" si="128"/>
        <v>23</v>
      </c>
      <c r="H226" s="6">
        <f t="shared" si="128"/>
        <v>0</v>
      </c>
      <c r="I226" s="6">
        <f t="shared" si="128"/>
        <v>2</v>
      </c>
      <c r="J226" s="6">
        <f t="shared" ref="J226" si="129">SUM(J227,J228)</f>
        <v>0</v>
      </c>
      <c r="K226" s="6">
        <f t="shared" si="128"/>
        <v>40</v>
      </c>
      <c r="L226" s="6">
        <f t="shared" si="128"/>
        <v>6</v>
      </c>
      <c r="M226" s="6">
        <f t="shared" si="128"/>
        <v>7</v>
      </c>
    </row>
    <row r="227" spans="1:13" ht="12.75" x14ac:dyDescent="0.2">
      <c r="B227" s="6" t="s">
        <v>11</v>
      </c>
      <c r="C227" s="6">
        <f>SUM(D227,M227)</f>
        <v>56</v>
      </c>
      <c r="D227" s="6">
        <f>SUM(E227:L227)</f>
        <v>50</v>
      </c>
      <c r="E227" s="6">
        <f>SUM(E235,E231)</f>
        <v>0</v>
      </c>
      <c r="F227" s="6">
        <f t="shared" ref="F227:M227" si="130">SUM(F235,F231)</f>
        <v>2</v>
      </c>
      <c r="G227" s="6">
        <f t="shared" si="130"/>
        <v>17</v>
      </c>
      <c r="H227" s="6">
        <f t="shared" si="130"/>
        <v>0</v>
      </c>
      <c r="I227" s="6">
        <f t="shared" si="130"/>
        <v>1</v>
      </c>
      <c r="J227" s="6">
        <f t="shared" si="130"/>
        <v>0</v>
      </c>
      <c r="K227" s="6">
        <f t="shared" si="130"/>
        <v>26</v>
      </c>
      <c r="L227" s="6">
        <f t="shared" si="130"/>
        <v>4</v>
      </c>
      <c r="M227" s="6">
        <f t="shared" si="130"/>
        <v>6</v>
      </c>
    </row>
    <row r="228" spans="1:13" ht="12.75" x14ac:dyDescent="0.2">
      <c r="B228" s="6" t="s">
        <v>12</v>
      </c>
      <c r="C228" s="6">
        <f>SUM(D228,M228)</f>
        <v>26</v>
      </c>
      <c r="D228" s="6">
        <f>SUM(E228:L228)</f>
        <v>25</v>
      </c>
      <c r="E228" s="6">
        <f>SUM(E236,E232)</f>
        <v>1</v>
      </c>
      <c r="F228" s="6">
        <f t="shared" ref="F228:M228" si="131">SUM(F236,F232)</f>
        <v>1</v>
      </c>
      <c r="G228" s="6">
        <f t="shared" si="131"/>
        <v>6</v>
      </c>
      <c r="H228" s="6">
        <f t="shared" si="131"/>
        <v>0</v>
      </c>
      <c r="I228" s="6">
        <f t="shared" si="131"/>
        <v>1</v>
      </c>
      <c r="J228" s="6">
        <f t="shared" si="131"/>
        <v>0</v>
      </c>
      <c r="K228" s="6">
        <f t="shared" si="131"/>
        <v>14</v>
      </c>
      <c r="L228" s="6">
        <f t="shared" si="131"/>
        <v>2</v>
      </c>
      <c r="M228" s="6">
        <f t="shared" si="131"/>
        <v>1</v>
      </c>
    </row>
    <row r="229" spans="1:13" ht="12.75" x14ac:dyDescent="0.2"/>
    <row r="230" spans="1:13" ht="13.15" customHeight="1" x14ac:dyDescent="0.2">
      <c r="A230" s="6" t="s">
        <v>13</v>
      </c>
      <c r="B230" s="6" t="s">
        <v>0</v>
      </c>
      <c r="C230" s="6">
        <f t="shared" ref="C230:D230" si="132">SUM(C231,C232)</f>
        <v>1</v>
      </c>
      <c r="D230" s="6">
        <f t="shared" si="132"/>
        <v>1</v>
      </c>
      <c r="E230" s="6">
        <f>SUM(E231,E232)</f>
        <v>0</v>
      </c>
      <c r="F230" s="6">
        <f t="shared" ref="F230:M230" si="133">SUM(F231,F232)</f>
        <v>0</v>
      </c>
      <c r="G230" s="6">
        <f t="shared" si="133"/>
        <v>0</v>
      </c>
      <c r="H230" s="6">
        <f t="shared" si="133"/>
        <v>0</v>
      </c>
      <c r="I230" s="6">
        <f t="shared" si="133"/>
        <v>0</v>
      </c>
      <c r="J230" s="6">
        <f t="shared" si="133"/>
        <v>0</v>
      </c>
      <c r="K230" s="6">
        <f t="shared" si="133"/>
        <v>0</v>
      </c>
      <c r="L230" s="6">
        <f t="shared" si="133"/>
        <v>1</v>
      </c>
      <c r="M230" s="6">
        <f t="shared" si="133"/>
        <v>0</v>
      </c>
    </row>
    <row r="231" spans="1:13" ht="13.15" customHeight="1" x14ac:dyDescent="0.2">
      <c r="B231" s="6" t="s">
        <v>11</v>
      </c>
      <c r="C231" s="6">
        <f>SUM(D231,M231)</f>
        <v>0</v>
      </c>
      <c r="D231" s="6">
        <f>SUM(E231:L231)</f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</row>
    <row r="232" spans="1:13" ht="13.15" customHeight="1" x14ac:dyDescent="0.25">
      <c r="B232" s="6" t="s">
        <v>12</v>
      </c>
      <c r="C232" s="6">
        <f>SUM(D232,M232)</f>
        <v>1</v>
      </c>
      <c r="D232" s="6">
        <f>SUM(E232:L232)</f>
        <v>1</v>
      </c>
      <c r="E232" s="22">
        <v>0</v>
      </c>
      <c r="F232" s="22">
        <v>0</v>
      </c>
      <c r="G232" s="22">
        <v>0</v>
      </c>
      <c r="H232" s="23">
        <v>0</v>
      </c>
      <c r="I232" s="22">
        <v>0</v>
      </c>
      <c r="J232" s="23">
        <v>0</v>
      </c>
      <c r="K232" s="22">
        <v>0</v>
      </c>
      <c r="L232" s="22">
        <v>1</v>
      </c>
      <c r="M232" s="11">
        <v>0</v>
      </c>
    </row>
    <row r="234" spans="1:13" ht="12.75" x14ac:dyDescent="0.2">
      <c r="A234" s="6" t="s">
        <v>52</v>
      </c>
      <c r="B234" s="6" t="s">
        <v>0</v>
      </c>
      <c r="C234" s="6">
        <f t="shared" ref="C234:M234" si="134">SUM(C235,C236)</f>
        <v>81</v>
      </c>
      <c r="D234" s="6">
        <f t="shared" si="134"/>
        <v>74</v>
      </c>
      <c r="E234" s="6">
        <f>SUM(E235,E236)</f>
        <v>1</v>
      </c>
      <c r="F234" s="6">
        <f t="shared" si="134"/>
        <v>3</v>
      </c>
      <c r="G234" s="6">
        <f t="shared" si="134"/>
        <v>23</v>
      </c>
      <c r="H234" s="6">
        <f t="shared" si="134"/>
        <v>0</v>
      </c>
      <c r="I234" s="6">
        <f t="shared" si="134"/>
        <v>2</v>
      </c>
      <c r="J234" s="6">
        <f t="shared" si="134"/>
        <v>0</v>
      </c>
      <c r="K234" s="6">
        <f t="shared" si="134"/>
        <v>40</v>
      </c>
      <c r="L234" s="6">
        <f t="shared" si="134"/>
        <v>5</v>
      </c>
      <c r="M234" s="6">
        <f t="shared" si="134"/>
        <v>7</v>
      </c>
    </row>
    <row r="235" spans="1:13" ht="12.75" x14ac:dyDescent="0.2">
      <c r="B235" s="6" t="s">
        <v>11</v>
      </c>
      <c r="C235" s="6">
        <f>SUM(D235,M235)</f>
        <v>56</v>
      </c>
      <c r="D235" s="6">
        <f>SUM(E235:L235)</f>
        <v>50</v>
      </c>
      <c r="E235" s="11">
        <v>0</v>
      </c>
      <c r="F235" s="11">
        <v>2</v>
      </c>
      <c r="G235" s="11">
        <v>17</v>
      </c>
      <c r="H235" s="11">
        <v>0</v>
      </c>
      <c r="I235" s="11">
        <v>1</v>
      </c>
      <c r="J235" s="11">
        <v>0</v>
      </c>
      <c r="K235" s="11">
        <v>26</v>
      </c>
      <c r="L235" s="11">
        <v>4</v>
      </c>
      <c r="M235" s="11">
        <v>6</v>
      </c>
    </row>
    <row r="236" spans="1:13" ht="12.75" x14ac:dyDescent="0.2">
      <c r="B236" s="6" t="s">
        <v>12</v>
      </c>
      <c r="C236" s="6">
        <f>SUM(D236,M236)</f>
        <v>25</v>
      </c>
      <c r="D236" s="6">
        <f>SUM(E236:L236)</f>
        <v>24</v>
      </c>
      <c r="E236" s="11">
        <v>1</v>
      </c>
      <c r="F236" s="11">
        <v>1</v>
      </c>
      <c r="G236" s="11">
        <v>6</v>
      </c>
      <c r="H236" s="11">
        <v>0</v>
      </c>
      <c r="I236" s="11">
        <v>1</v>
      </c>
      <c r="J236" s="11">
        <v>0</v>
      </c>
      <c r="K236" s="11">
        <v>14</v>
      </c>
      <c r="L236" s="11">
        <v>1</v>
      </c>
      <c r="M236" s="11">
        <v>1</v>
      </c>
    </row>
    <row r="237" spans="1:13" ht="15" x14ac:dyDescent="0.25">
      <c r="E237" s="20"/>
      <c r="F237" s="20">
        <v>0</v>
      </c>
      <c r="G237" s="20"/>
      <c r="H237" s="20"/>
      <c r="I237" s="20"/>
      <c r="J237" s="20"/>
      <c r="K237" s="20"/>
      <c r="L237" s="21"/>
      <c r="M237" s="15"/>
    </row>
    <row r="238" spans="1:13" ht="13.15" customHeight="1" x14ac:dyDescent="0.2">
      <c r="A238" s="6" t="s">
        <v>29</v>
      </c>
      <c r="B238" s="6" t="s">
        <v>0</v>
      </c>
      <c r="C238" s="6">
        <f t="shared" ref="C238:M238" si="135">SUM(C239,C240)</f>
        <v>325</v>
      </c>
      <c r="D238" s="6">
        <f t="shared" si="135"/>
        <v>293</v>
      </c>
      <c r="E238" s="6">
        <f>SUM(E239,E240)</f>
        <v>10</v>
      </c>
      <c r="F238" s="6">
        <f t="shared" si="135"/>
        <v>21</v>
      </c>
      <c r="G238" s="6">
        <f t="shared" si="135"/>
        <v>48</v>
      </c>
      <c r="H238" s="6">
        <f t="shared" si="135"/>
        <v>1</v>
      </c>
      <c r="I238" s="6">
        <f t="shared" si="135"/>
        <v>14</v>
      </c>
      <c r="J238" s="6">
        <f t="shared" ref="J238" si="136">SUM(J239,J240)</f>
        <v>0</v>
      </c>
      <c r="K238" s="6">
        <f t="shared" si="135"/>
        <v>183</v>
      </c>
      <c r="L238" s="6">
        <f t="shared" si="135"/>
        <v>16</v>
      </c>
      <c r="M238" s="6">
        <f t="shared" si="135"/>
        <v>32</v>
      </c>
    </row>
    <row r="239" spans="1:13" ht="12.75" x14ac:dyDescent="0.2">
      <c r="B239" s="6" t="s">
        <v>11</v>
      </c>
      <c r="C239" s="6">
        <f>SUM(D239,M239)</f>
        <v>247</v>
      </c>
      <c r="D239" s="6">
        <f>SUM(E239:L239)</f>
        <v>222</v>
      </c>
      <c r="E239" s="6">
        <f>SUM(E243,E247,E252,E256)</f>
        <v>8</v>
      </c>
      <c r="F239" s="6">
        <f t="shared" ref="F239:M239" si="137">SUM(F243,F247,F252,F256)</f>
        <v>19</v>
      </c>
      <c r="G239" s="6">
        <f>SUM(G243,G247,G252,G256)</f>
        <v>34</v>
      </c>
      <c r="H239" s="6">
        <f t="shared" si="137"/>
        <v>1</v>
      </c>
      <c r="I239" s="6">
        <f t="shared" si="137"/>
        <v>7</v>
      </c>
      <c r="J239" s="6">
        <f t="shared" si="137"/>
        <v>0</v>
      </c>
      <c r="K239" s="6">
        <f>SUM(K243,K247,K252,K256)</f>
        <v>140</v>
      </c>
      <c r="L239" s="6">
        <f t="shared" si="137"/>
        <v>13</v>
      </c>
      <c r="M239" s="6">
        <f t="shared" si="137"/>
        <v>25</v>
      </c>
    </row>
    <row r="240" spans="1:13" ht="12.75" x14ac:dyDescent="0.2">
      <c r="B240" s="6" t="s">
        <v>12</v>
      </c>
      <c r="C240" s="6">
        <f>SUM(D240,M240)</f>
        <v>78</v>
      </c>
      <c r="D240" s="6">
        <f>SUM(E240:L240)</f>
        <v>71</v>
      </c>
      <c r="E240" s="6">
        <f>SUM(E244,E248,E253,E257)</f>
        <v>2</v>
      </c>
      <c r="F240" s="6">
        <f t="shared" ref="F240:M240" si="138">SUM(F244,F248,F253,F257)</f>
        <v>2</v>
      </c>
      <c r="G240" s="6">
        <f t="shared" si="138"/>
        <v>14</v>
      </c>
      <c r="H240" s="6">
        <f t="shared" si="138"/>
        <v>0</v>
      </c>
      <c r="I240" s="6">
        <f t="shared" si="138"/>
        <v>7</v>
      </c>
      <c r="J240" s="6">
        <f t="shared" si="138"/>
        <v>0</v>
      </c>
      <c r="K240" s="6">
        <f>SUM(K244,K248,K253,K257)</f>
        <v>43</v>
      </c>
      <c r="L240" s="6">
        <f t="shared" si="138"/>
        <v>3</v>
      </c>
      <c r="M240" s="6">
        <f t="shared" si="138"/>
        <v>7</v>
      </c>
    </row>
    <row r="241" spans="1:13" ht="12.75" x14ac:dyDescent="0.2"/>
    <row r="242" spans="1:13" ht="13.15" customHeight="1" x14ac:dyDescent="0.2">
      <c r="A242" s="6" t="s">
        <v>14</v>
      </c>
      <c r="B242" s="6" t="s">
        <v>0</v>
      </c>
      <c r="C242" s="6">
        <f t="shared" ref="C242:D242" si="139">SUM(C243,C244)</f>
        <v>300</v>
      </c>
      <c r="D242" s="6">
        <f t="shared" si="139"/>
        <v>270</v>
      </c>
      <c r="E242" s="6">
        <f t="shared" ref="E242:M242" si="140">SUM(E243,E244)</f>
        <v>9</v>
      </c>
      <c r="F242" s="6">
        <f t="shared" si="140"/>
        <v>18</v>
      </c>
      <c r="G242" s="6">
        <f t="shared" si="140"/>
        <v>47</v>
      </c>
      <c r="H242" s="6">
        <f t="shared" si="140"/>
        <v>1</v>
      </c>
      <c r="I242" s="6">
        <f t="shared" si="140"/>
        <v>13</v>
      </c>
      <c r="J242" s="6">
        <f t="shared" si="140"/>
        <v>0</v>
      </c>
      <c r="K242" s="6">
        <f t="shared" si="140"/>
        <v>168</v>
      </c>
      <c r="L242" s="6">
        <f t="shared" si="140"/>
        <v>14</v>
      </c>
      <c r="M242" s="6">
        <f t="shared" si="140"/>
        <v>30</v>
      </c>
    </row>
    <row r="243" spans="1:13" ht="12.75" x14ac:dyDescent="0.2">
      <c r="B243" s="6" t="s">
        <v>11</v>
      </c>
      <c r="C243" s="6">
        <f>SUM(D243,M243)</f>
        <v>228</v>
      </c>
      <c r="D243" s="6">
        <f>SUM(E243:L243)</f>
        <v>203</v>
      </c>
      <c r="E243" s="11">
        <v>7</v>
      </c>
      <c r="F243" s="11">
        <v>17</v>
      </c>
      <c r="G243" s="11">
        <v>33</v>
      </c>
      <c r="H243" s="11">
        <v>1</v>
      </c>
      <c r="I243" s="11">
        <v>6</v>
      </c>
      <c r="J243" s="11">
        <v>0</v>
      </c>
      <c r="K243" s="11">
        <v>128</v>
      </c>
      <c r="L243" s="11">
        <v>11</v>
      </c>
      <c r="M243" s="11">
        <v>25</v>
      </c>
    </row>
    <row r="244" spans="1:13" ht="12.75" x14ac:dyDescent="0.2">
      <c r="B244" s="6" t="s">
        <v>12</v>
      </c>
      <c r="C244" s="6">
        <f>SUM(D244,M244)</f>
        <v>72</v>
      </c>
      <c r="D244" s="6">
        <f>SUM(E244:L244)</f>
        <v>67</v>
      </c>
      <c r="E244" s="11">
        <v>2</v>
      </c>
      <c r="F244" s="11">
        <v>1</v>
      </c>
      <c r="G244" s="11">
        <v>14</v>
      </c>
      <c r="H244" s="11">
        <v>0</v>
      </c>
      <c r="I244" s="11">
        <v>7</v>
      </c>
      <c r="J244" s="11">
        <v>0</v>
      </c>
      <c r="K244" s="11">
        <v>40</v>
      </c>
      <c r="L244" s="11">
        <v>3</v>
      </c>
      <c r="M244" s="11">
        <v>5</v>
      </c>
    </row>
    <row r="245" spans="1:13" ht="12.75" x14ac:dyDescent="0.2"/>
    <row r="246" spans="1:13" ht="12.75" x14ac:dyDescent="0.2">
      <c r="A246" s="6" t="s">
        <v>16</v>
      </c>
      <c r="B246" s="6" t="s">
        <v>0</v>
      </c>
      <c r="C246" s="6">
        <f t="shared" ref="C246:M246" si="141">SUM(C247,C248)</f>
        <v>1</v>
      </c>
      <c r="D246" s="6">
        <f t="shared" si="141"/>
        <v>1</v>
      </c>
      <c r="E246" s="6">
        <f>SUM(E247,E248)</f>
        <v>0</v>
      </c>
      <c r="F246" s="6">
        <f t="shared" si="141"/>
        <v>0</v>
      </c>
      <c r="G246" s="6">
        <f t="shared" si="141"/>
        <v>0</v>
      </c>
      <c r="H246" s="6">
        <f t="shared" si="141"/>
        <v>0</v>
      </c>
      <c r="I246" s="6">
        <f t="shared" si="141"/>
        <v>0</v>
      </c>
      <c r="J246" s="6">
        <f t="shared" si="141"/>
        <v>0</v>
      </c>
      <c r="K246" s="6">
        <f t="shared" si="141"/>
        <v>1</v>
      </c>
      <c r="L246" s="6">
        <f t="shared" si="141"/>
        <v>0</v>
      </c>
      <c r="M246" s="6">
        <f t="shared" si="141"/>
        <v>0</v>
      </c>
    </row>
    <row r="247" spans="1:13" ht="12.75" x14ac:dyDescent="0.2">
      <c r="B247" s="6" t="s">
        <v>11</v>
      </c>
      <c r="C247" s="6">
        <f>SUM(D247,M247)</f>
        <v>1</v>
      </c>
      <c r="D247" s="6">
        <f>SUM(E247:L247)</f>
        <v>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1</v>
      </c>
      <c r="L247" s="13">
        <v>0</v>
      </c>
      <c r="M247" s="11">
        <v>0</v>
      </c>
    </row>
    <row r="248" spans="1:13" ht="12.75" x14ac:dyDescent="0.2">
      <c r="B248" s="6" t="s">
        <v>12</v>
      </c>
      <c r="C248" s="6">
        <f>SUM(D248,M248)</f>
        <v>0</v>
      </c>
      <c r="D248" s="6">
        <f>SUM(E248:L248)</f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2">
        <v>0</v>
      </c>
      <c r="L248" s="13">
        <v>0</v>
      </c>
      <c r="M248" s="11">
        <v>0</v>
      </c>
    </row>
    <row r="249" spans="1:13" ht="12.75" x14ac:dyDescent="0.2"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2.75" x14ac:dyDescent="0.2"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.75" x14ac:dyDescent="0.2">
      <c r="A251" s="6" t="s">
        <v>31</v>
      </c>
      <c r="B251" s="6" t="s">
        <v>0</v>
      </c>
      <c r="C251" s="6">
        <f t="shared" ref="C251:M251" si="142">SUM(C252,C253)</f>
        <v>22</v>
      </c>
      <c r="D251" s="6">
        <f t="shared" si="142"/>
        <v>21</v>
      </c>
      <c r="E251" s="6">
        <f>SUM(E252,E253)</f>
        <v>1</v>
      </c>
      <c r="F251" s="6">
        <f t="shared" si="142"/>
        <v>3</v>
      </c>
      <c r="G251" s="6">
        <f t="shared" si="142"/>
        <v>1</v>
      </c>
      <c r="H251" s="6">
        <f t="shared" si="142"/>
        <v>0</v>
      </c>
      <c r="I251" s="6">
        <f t="shared" si="142"/>
        <v>1</v>
      </c>
      <c r="J251" s="6">
        <f t="shared" si="142"/>
        <v>0</v>
      </c>
      <c r="K251" s="6">
        <f t="shared" si="142"/>
        <v>13</v>
      </c>
      <c r="L251" s="6">
        <f t="shared" si="142"/>
        <v>2</v>
      </c>
      <c r="M251" s="6">
        <f t="shared" si="142"/>
        <v>1</v>
      </c>
    </row>
    <row r="252" spans="1:13" ht="12.75" x14ac:dyDescent="0.2">
      <c r="B252" s="6" t="s">
        <v>11</v>
      </c>
      <c r="C252" s="6">
        <f>SUM(D252,M252)</f>
        <v>17</v>
      </c>
      <c r="D252" s="6">
        <f>SUM(E252:L252)</f>
        <v>17</v>
      </c>
      <c r="E252" s="11">
        <v>1</v>
      </c>
      <c r="F252" s="11">
        <v>2</v>
      </c>
      <c r="G252" s="11">
        <v>1</v>
      </c>
      <c r="H252" s="11">
        <v>0</v>
      </c>
      <c r="I252" s="11">
        <v>1</v>
      </c>
      <c r="J252" s="11">
        <v>0</v>
      </c>
      <c r="K252" s="11">
        <v>10</v>
      </c>
      <c r="L252" s="11">
        <v>2</v>
      </c>
      <c r="M252" s="11">
        <v>0</v>
      </c>
    </row>
    <row r="253" spans="1:13" ht="12.75" x14ac:dyDescent="0.2">
      <c r="B253" s="6" t="s">
        <v>12</v>
      </c>
      <c r="C253" s="6">
        <f>SUM(D253,M253)</f>
        <v>5</v>
      </c>
      <c r="D253" s="6">
        <f>SUM(E253:L253)</f>
        <v>4</v>
      </c>
      <c r="E253" s="11">
        <v>0</v>
      </c>
      <c r="F253" s="11">
        <v>1</v>
      </c>
      <c r="G253" s="11">
        <v>0</v>
      </c>
      <c r="H253" s="11">
        <v>0</v>
      </c>
      <c r="I253" s="11">
        <v>0</v>
      </c>
      <c r="J253" s="11">
        <v>0</v>
      </c>
      <c r="K253" s="11">
        <v>3</v>
      </c>
      <c r="L253" s="11">
        <v>0</v>
      </c>
      <c r="M253" s="11">
        <v>1</v>
      </c>
    </row>
    <row r="254" spans="1:13" ht="12.75" x14ac:dyDescent="0.2"/>
    <row r="255" spans="1:13" ht="13.15" customHeight="1" x14ac:dyDescent="0.2">
      <c r="A255" s="6" t="s">
        <v>32</v>
      </c>
      <c r="B255" s="6" t="s">
        <v>0</v>
      </c>
      <c r="C255" s="6">
        <f t="shared" ref="C255:D255" si="143">SUM(C256,C257)</f>
        <v>2</v>
      </c>
      <c r="D255" s="6">
        <f t="shared" si="143"/>
        <v>1</v>
      </c>
      <c r="E255" s="6">
        <f>SUM(E256,E257)</f>
        <v>0</v>
      </c>
      <c r="F255" s="6">
        <f t="shared" ref="F255:M255" si="144">SUM(F256,F257)</f>
        <v>0</v>
      </c>
      <c r="G255" s="6">
        <f t="shared" si="144"/>
        <v>0</v>
      </c>
      <c r="H255" s="6">
        <f t="shared" si="144"/>
        <v>0</v>
      </c>
      <c r="I255" s="6">
        <f t="shared" si="144"/>
        <v>0</v>
      </c>
      <c r="J255" s="6">
        <f t="shared" si="144"/>
        <v>0</v>
      </c>
      <c r="K255" s="6">
        <f t="shared" si="144"/>
        <v>1</v>
      </c>
      <c r="L255" s="6">
        <f t="shared" si="144"/>
        <v>0</v>
      </c>
      <c r="M255" s="6">
        <f t="shared" si="144"/>
        <v>1</v>
      </c>
    </row>
    <row r="256" spans="1:13" ht="12.75" x14ac:dyDescent="0.2">
      <c r="B256" s="6" t="s">
        <v>11</v>
      </c>
      <c r="C256" s="6">
        <f>SUM(D256,M256)</f>
        <v>1</v>
      </c>
      <c r="D256" s="6">
        <f>SUM(E256:L256)</f>
        <v>1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1</v>
      </c>
      <c r="L256" s="10">
        <v>0</v>
      </c>
      <c r="M256" s="10">
        <v>0</v>
      </c>
    </row>
    <row r="257" spans="1:13" ht="12.75" x14ac:dyDescent="0.2">
      <c r="B257" s="6" t="s">
        <v>12</v>
      </c>
      <c r="C257" s="6">
        <f>SUM(D257,M257)</f>
        <v>1</v>
      </c>
      <c r="D257" s="6">
        <f>SUM(E257:L257)</f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1</v>
      </c>
    </row>
    <row r="258" spans="1:13" ht="12.75" x14ac:dyDescent="0.2"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3.15" customHeight="1" x14ac:dyDescent="0.2">
      <c r="A259" s="6" t="s">
        <v>43</v>
      </c>
      <c r="B259" s="6" t="s">
        <v>0</v>
      </c>
      <c r="C259" s="6">
        <f t="shared" ref="C259:M259" si="145">SUM(C260,C261)</f>
        <v>61</v>
      </c>
      <c r="D259" s="6">
        <f t="shared" si="145"/>
        <v>61</v>
      </c>
      <c r="E259" s="6">
        <f>SUM(E260,E261)</f>
        <v>3</v>
      </c>
      <c r="F259" s="6">
        <f t="shared" si="145"/>
        <v>2</v>
      </c>
      <c r="G259" s="6">
        <f t="shared" si="145"/>
        <v>3</v>
      </c>
      <c r="H259" s="6">
        <f t="shared" si="145"/>
        <v>0</v>
      </c>
      <c r="I259" s="6">
        <f t="shared" si="145"/>
        <v>3</v>
      </c>
      <c r="J259" s="6">
        <f t="shared" ref="J259" si="146">SUM(J260,J261)</f>
        <v>0</v>
      </c>
      <c r="K259" s="6">
        <f t="shared" si="145"/>
        <v>43</v>
      </c>
      <c r="L259" s="6">
        <f t="shared" si="145"/>
        <v>7</v>
      </c>
      <c r="M259" s="6">
        <f t="shared" si="145"/>
        <v>0</v>
      </c>
    </row>
    <row r="260" spans="1:13" ht="12.75" x14ac:dyDescent="0.2">
      <c r="B260" s="6" t="s">
        <v>11</v>
      </c>
      <c r="C260" s="6">
        <f>SUM(D260,M260)</f>
        <v>34</v>
      </c>
      <c r="D260" s="6">
        <f>SUM(E260:L260)</f>
        <v>34</v>
      </c>
      <c r="E260" s="6">
        <f>SUM(E264)</f>
        <v>1</v>
      </c>
      <c r="F260" s="6">
        <f t="shared" ref="F260:G261" si="147">SUM(F264)</f>
        <v>0</v>
      </c>
      <c r="G260" s="6">
        <f t="shared" si="147"/>
        <v>2</v>
      </c>
      <c r="H260" s="6">
        <f>SUM(H264)</f>
        <v>0</v>
      </c>
      <c r="I260" s="6">
        <f t="shared" ref="I260:M261" si="148">SUM(I264)</f>
        <v>1</v>
      </c>
      <c r="J260" s="6">
        <f t="shared" ref="J260" si="149">SUM(J264)</f>
        <v>0</v>
      </c>
      <c r="K260" s="6">
        <f t="shared" si="148"/>
        <v>25</v>
      </c>
      <c r="L260" s="6">
        <f t="shared" si="148"/>
        <v>5</v>
      </c>
      <c r="M260" s="6">
        <f t="shared" si="148"/>
        <v>0</v>
      </c>
    </row>
    <row r="261" spans="1:13" ht="12.75" x14ac:dyDescent="0.2">
      <c r="B261" s="6" t="s">
        <v>12</v>
      </c>
      <c r="C261" s="6">
        <f>SUM(D261,M261)</f>
        <v>27</v>
      </c>
      <c r="D261" s="6">
        <f>SUM(E261:L261)</f>
        <v>27</v>
      </c>
      <c r="E261" s="6">
        <f>SUM(E265)</f>
        <v>2</v>
      </c>
      <c r="F261" s="6">
        <f t="shared" si="147"/>
        <v>2</v>
      </c>
      <c r="G261" s="6">
        <f t="shared" si="147"/>
        <v>1</v>
      </c>
      <c r="H261" s="6">
        <f>SUM(H265)</f>
        <v>0</v>
      </c>
      <c r="I261" s="6">
        <f t="shared" si="148"/>
        <v>2</v>
      </c>
      <c r="J261" s="6">
        <f t="shared" ref="J261" si="150">SUM(J265)</f>
        <v>0</v>
      </c>
      <c r="K261" s="6">
        <f t="shared" si="148"/>
        <v>18</v>
      </c>
      <c r="L261" s="6">
        <f t="shared" si="148"/>
        <v>2</v>
      </c>
      <c r="M261" s="6">
        <f t="shared" si="148"/>
        <v>0</v>
      </c>
    </row>
    <row r="262" spans="1:13" ht="12.75" x14ac:dyDescent="0.2"/>
    <row r="263" spans="1:13" ht="13.15" customHeight="1" x14ac:dyDescent="0.2">
      <c r="A263" s="6" t="s">
        <v>13</v>
      </c>
      <c r="B263" s="6" t="s">
        <v>0</v>
      </c>
      <c r="C263" s="6">
        <f t="shared" ref="C263:M263" si="151">SUM(C264,C265)</f>
        <v>61</v>
      </c>
      <c r="D263" s="6">
        <f t="shared" si="151"/>
        <v>61</v>
      </c>
      <c r="E263" s="6">
        <f>SUM(E264,E265)</f>
        <v>3</v>
      </c>
      <c r="F263" s="6">
        <f t="shared" si="151"/>
        <v>2</v>
      </c>
      <c r="G263" s="6">
        <f t="shared" si="151"/>
        <v>3</v>
      </c>
      <c r="H263" s="6">
        <f t="shared" si="151"/>
        <v>0</v>
      </c>
      <c r="I263" s="6">
        <f t="shared" si="151"/>
        <v>3</v>
      </c>
      <c r="J263" s="6">
        <f t="shared" si="151"/>
        <v>0</v>
      </c>
      <c r="K263" s="6">
        <f t="shared" si="151"/>
        <v>43</v>
      </c>
      <c r="L263" s="6">
        <f t="shared" si="151"/>
        <v>7</v>
      </c>
      <c r="M263" s="6">
        <f t="shared" si="151"/>
        <v>0</v>
      </c>
    </row>
    <row r="264" spans="1:13" ht="13.15" customHeight="1" x14ac:dyDescent="0.2">
      <c r="B264" s="6" t="s">
        <v>11</v>
      </c>
      <c r="C264" s="6">
        <f>SUM(D264,M264)</f>
        <v>34</v>
      </c>
      <c r="D264" s="6">
        <f>SUM(E264:L264)</f>
        <v>34</v>
      </c>
      <c r="E264" s="11">
        <v>1</v>
      </c>
      <c r="F264" s="11">
        <v>0</v>
      </c>
      <c r="G264" s="11">
        <v>2</v>
      </c>
      <c r="H264" s="11">
        <v>0</v>
      </c>
      <c r="I264" s="11">
        <v>1</v>
      </c>
      <c r="J264" s="11">
        <v>0</v>
      </c>
      <c r="K264" s="11">
        <v>25</v>
      </c>
      <c r="L264" s="11">
        <v>5</v>
      </c>
      <c r="M264" s="11">
        <v>0</v>
      </c>
    </row>
    <row r="265" spans="1:13" ht="13.15" customHeight="1" x14ac:dyDescent="0.2">
      <c r="B265" s="6" t="s">
        <v>12</v>
      </c>
      <c r="C265" s="6">
        <f>SUM(D265,M265)</f>
        <v>27</v>
      </c>
      <c r="D265" s="6">
        <f>SUM(E265:L265)</f>
        <v>27</v>
      </c>
      <c r="E265" s="11">
        <v>2</v>
      </c>
      <c r="F265" s="11">
        <v>2</v>
      </c>
      <c r="G265" s="11">
        <v>1</v>
      </c>
      <c r="H265" s="11">
        <v>0</v>
      </c>
      <c r="I265" s="11">
        <v>2</v>
      </c>
      <c r="J265" s="11">
        <v>0</v>
      </c>
      <c r="K265" s="11">
        <v>18</v>
      </c>
      <c r="L265" s="11">
        <v>2</v>
      </c>
      <c r="M265" s="11">
        <v>0</v>
      </c>
    </row>
    <row r="266" spans="1:13" ht="12.75" x14ac:dyDescent="0.2"/>
    <row r="267" spans="1:13" ht="13.15" customHeight="1" x14ac:dyDescent="0.2">
      <c r="A267" s="6" t="s">
        <v>30</v>
      </c>
      <c r="B267" s="6" t="s">
        <v>0</v>
      </c>
      <c r="C267" s="6">
        <f t="shared" ref="C267:D267" si="152">SUM(C268,C269)</f>
        <v>3909</v>
      </c>
      <c r="D267" s="6">
        <f t="shared" si="152"/>
        <v>2554</v>
      </c>
      <c r="E267" s="6">
        <f t="shared" ref="E267:M267" si="153">SUM(E271,E275,E278,E282)</f>
        <v>86</v>
      </c>
      <c r="F267" s="6">
        <f t="shared" si="153"/>
        <v>126</v>
      </c>
      <c r="G267" s="6">
        <f t="shared" si="153"/>
        <v>287</v>
      </c>
      <c r="H267" s="6">
        <f t="shared" si="153"/>
        <v>4</v>
      </c>
      <c r="I267" s="6">
        <f t="shared" si="153"/>
        <v>192</v>
      </c>
      <c r="J267" s="6">
        <f t="shared" si="153"/>
        <v>5</v>
      </c>
      <c r="K267" s="6">
        <f t="shared" si="153"/>
        <v>1750</v>
      </c>
      <c r="L267" s="6">
        <f t="shared" si="153"/>
        <v>104</v>
      </c>
      <c r="M267" s="6">
        <f t="shared" si="153"/>
        <v>1355</v>
      </c>
    </row>
    <row r="268" spans="1:13" ht="12.75" x14ac:dyDescent="0.2">
      <c r="B268" s="6" t="s">
        <v>11</v>
      </c>
      <c r="C268" s="6">
        <f>SUM(D268,M268)</f>
        <v>1665</v>
      </c>
      <c r="D268" s="6">
        <f>SUM(E268:L268)</f>
        <v>1200</v>
      </c>
      <c r="E268" s="6">
        <f>SUM(E272,E276,E279,E283)</f>
        <v>41</v>
      </c>
      <c r="F268" s="6">
        <f t="shared" ref="F268:M268" si="154">SUM(F272,F276,F279,F283)</f>
        <v>70</v>
      </c>
      <c r="G268" s="6">
        <f t="shared" si="154"/>
        <v>136</v>
      </c>
      <c r="H268" s="6">
        <f t="shared" si="154"/>
        <v>3</v>
      </c>
      <c r="I268" s="6">
        <f t="shared" si="154"/>
        <v>96</v>
      </c>
      <c r="J268" s="6">
        <f t="shared" si="154"/>
        <v>4</v>
      </c>
      <c r="K268" s="6">
        <f t="shared" si="154"/>
        <v>807</v>
      </c>
      <c r="L268" s="6">
        <f t="shared" si="154"/>
        <v>43</v>
      </c>
      <c r="M268" s="6">
        <f t="shared" si="154"/>
        <v>465</v>
      </c>
    </row>
    <row r="269" spans="1:13" ht="12.75" x14ac:dyDescent="0.2">
      <c r="B269" s="6" t="s">
        <v>12</v>
      </c>
      <c r="C269" s="6">
        <f>SUM(D269,M269)</f>
        <v>2244</v>
      </c>
      <c r="D269" s="6">
        <f>SUM(E269:L269)</f>
        <v>1354</v>
      </c>
      <c r="E269" s="6">
        <f>SUM(E273,E277,E280,E284)</f>
        <v>45</v>
      </c>
      <c r="F269" s="6">
        <f t="shared" ref="F269:M269" si="155">SUM(F273,F277,F280,F284)</f>
        <v>56</v>
      </c>
      <c r="G269" s="6">
        <f t="shared" si="155"/>
        <v>151</v>
      </c>
      <c r="H269" s="6">
        <f t="shared" si="155"/>
        <v>1</v>
      </c>
      <c r="I269" s="6">
        <f t="shared" si="155"/>
        <v>96</v>
      </c>
      <c r="J269" s="6">
        <f t="shared" si="155"/>
        <v>1</v>
      </c>
      <c r="K269" s="6">
        <f t="shared" si="155"/>
        <v>943</v>
      </c>
      <c r="L269" s="6">
        <f t="shared" si="155"/>
        <v>61</v>
      </c>
      <c r="M269" s="6">
        <f t="shared" si="155"/>
        <v>890</v>
      </c>
    </row>
    <row r="270" spans="1:13" ht="12.75" x14ac:dyDescent="0.2"/>
    <row r="271" spans="1:13" ht="13.15" customHeight="1" x14ac:dyDescent="0.2">
      <c r="A271" s="6" t="s">
        <v>14</v>
      </c>
      <c r="B271" s="6" t="s">
        <v>0</v>
      </c>
      <c r="C271" s="6">
        <f t="shared" ref="C271:D271" si="156">SUM(C272,C273)</f>
        <v>2084</v>
      </c>
      <c r="D271" s="6">
        <f t="shared" si="156"/>
        <v>1334</v>
      </c>
      <c r="E271" s="6">
        <f t="shared" ref="E271:M271" si="157">SUM(E272,E273)</f>
        <v>45</v>
      </c>
      <c r="F271" s="6">
        <f t="shared" si="157"/>
        <v>64</v>
      </c>
      <c r="G271" s="6">
        <f t="shared" si="157"/>
        <v>160</v>
      </c>
      <c r="H271" s="6">
        <f t="shared" si="157"/>
        <v>3</v>
      </c>
      <c r="I271" s="6">
        <f t="shared" si="157"/>
        <v>101</v>
      </c>
      <c r="J271" s="6">
        <f t="shared" si="157"/>
        <v>2</v>
      </c>
      <c r="K271" s="6">
        <f t="shared" si="157"/>
        <v>893</v>
      </c>
      <c r="L271" s="6">
        <f t="shared" si="157"/>
        <v>66</v>
      </c>
      <c r="M271" s="6">
        <f t="shared" si="157"/>
        <v>750</v>
      </c>
    </row>
    <row r="272" spans="1:13" ht="12.75" x14ac:dyDescent="0.2">
      <c r="B272" s="6" t="s">
        <v>11</v>
      </c>
      <c r="C272" s="6">
        <f>SUM(D272,M272)</f>
        <v>893</v>
      </c>
      <c r="D272" s="6">
        <f>SUM(E272:L272)</f>
        <v>628</v>
      </c>
      <c r="E272" s="11">
        <v>24</v>
      </c>
      <c r="F272" s="11">
        <v>37</v>
      </c>
      <c r="G272" s="11">
        <v>69</v>
      </c>
      <c r="H272" s="11">
        <v>3</v>
      </c>
      <c r="I272" s="11">
        <v>51</v>
      </c>
      <c r="J272" s="11">
        <v>1</v>
      </c>
      <c r="K272" s="11">
        <v>417</v>
      </c>
      <c r="L272" s="11">
        <v>26</v>
      </c>
      <c r="M272" s="11">
        <v>265</v>
      </c>
    </row>
    <row r="273" spans="1:13" ht="12.75" x14ac:dyDescent="0.2">
      <c r="B273" s="6" t="s">
        <v>12</v>
      </c>
      <c r="C273" s="6">
        <f>SUM(D273,M273)</f>
        <v>1191</v>
      </c>
      <c r="D273" s="6">
        <f>SUM(E273:L273)</f>
        <v>706</v>
      </c>
      <c r="E273" s="11">
        <v>21</v>
      </c>
      <c r="F273" s="11">
        <v>27</v>
      </c>
      <c r="G273" s="11">
        <v>91</v>
      </c>
      <c r="H273" s="11">
        <v>0</v>
      </c>
      <c r="I273" s="11">
        <v>50</v>
      </c>
      <c r="J273" s="11">
        <v>1</v>
      </c>
      <c r="K273" s="11">
        <v>476</v>
      </c>
      <c r="L273" s="11">
        <v>40</v>
      </c>
      <c r="M273" s="11">
        <v>485</v>
      </c>
    </row>
    <row r="274" spans="1:13" ht="12.75" x14ac:dyDescent="0.2"/>
    <row r="275" spans="1:13" ht="12.75" x14ac:dyDescent="0.2">
      <c r="A275" s="6" t="s">
        <v>16</v>
      </c>
      <c r="B275" s="6" t="s">
        <v>0</v>
      </c>
      <c r="C275" s="6">
        <f t="shared" ref="C275:M275" si="158">SUM(C276,C277)</f>
        <v>874</v>
      </c>
      <c r="D275" s="6">
        <f t="shared" si="158"/>
        <v>593</v>
      </c>
      <c r="E275" s="6">
        <f>SUM(E276,E277)</f>
        <v>21</v>
      </c>
      <c r="F275" s="6">
        <f t="shared" si="158"/>
        <v>31</v>
      </c>
      <c r="G275" s="6">
        <f t="shared" si="158"/>
        <v>72</v>
      </c>
      <c r="H275" s="6">
        <f t="shared" si="158"/>
        <v>0</v>
      </c>
      <c r="I275" s="6">
        <f t="shared" si="158"/>
        <v>36</v>
      </c>
      <c r="J275" s="6">
        <f t="shared" si="158"/>
        <v>1</v>
      </c>
      <c r="K275" s="6">
        <f t="shared" si="158"/>
        <v>429</v>
      </c>
      <c r="L275" s="6">
        <f t="shared" si="158"/>
        <v>3</v>
      </c>
      <c r="M275" s="6">
        <f t="shared" si="158"/>
        <v>281</v>
      </c>
    </row>
    <row r="276" spans="1:13" ht="12.75" x14ac:dyDescent="0.2">
      <c r="B276" s="6" t="s">
        <v>11</v>
      </c>
      <c r="C276" s="6">
        <f>SUM(D276,M276)</f>
        <v>377</v>
      </c>
      <c r="D276" s="6">
        <f>SUM(E276:L276)</f>
        <v>292</v>
      </c>
      <c r="E276" s="11">
        <v>10</v>
      </c>
      <c r="F276" s="11">
        <v>22</v>
      </c>
      <c r="G276" s="11">
        <v>41</v>
      </c>
      <c r="H276" s="11">
        <v>0</v>
      </c>
      <c r="I276" s="11">
        <v>16</v>
      </c>
      <c r="J276" s="11">
        <v>1</v>
      </c>
      <c r="K276" s="11">
        <v>200</v>
      </c>
      <c r="L276" s="11">
        <v>2</v>
      </c>
      <c r="M276" s="11">
        <v>85</v>
      </c>
    </row>
    <row r="277" spans="1:13" ht="12.75" x14ac:dyDescent="0.2">
      <c r="B277" s="6" t="s">
        <v>12</v>
      </c>
      <c r="C277" s="6">
        <f>SUM(D277,M277)</f>
        <v>497</v>
      </c>
      <c r="D277" s="6">
        <f>SUM(E277:L277)</f>
        <v>301</v>
      </c>
      <c r="E277" s="11">
        <v>11</v>
      </c>
      <c r="F277" s="11">
        <v>9</v>
      </c>
      <c r="G277" s="11">
        <v>31</v>
      </c>
      <c r="H277" s="11">
        <v>0</v>
      </c>
      <c r="I277" s="11">
        <v>20</v>
      </c>
      <c r="J277" s="11">
        <v>0</v>
      </c>
      <c r="K277" s="11">
        <v>229</v>
      </c>
      <c r="L277" s="11">
        <v>1</v>
      </c>
      <c r="M277" s="11">
        <v>196</v>
      </c>
    </row>
    <row r="278" spans="1:13" ht="13.15" customHeight="1" x14ac:dyDescent="0.2">
      <c r="A278" s="6" t="s">
        <v>31</v>
      </c>
      <c r="B278" s="6" t="s">
        <v>0</v>
      </c>
      <c r="C278" s="6">
        <f>SUM(D278,M278)</f>
        <v>93</v>
      </c>
      <c r="D278" s="6">
        <f t="shared" ref="D278:M278" si="159">SUM(D279,D280)</f>
        <v>63</v>
      </c>
      <c r="E278" s="6">
        <f>SUM(E279,E280)</f>
        <v>0</v>
      </c>
      <c r="F278" s="6">
        <f t="shared" si="159"/>
        <v>2</v>
      </c>
      <c r="G278" s="6">
        <f t="shared" si="159"/>
        <v>4</v>
      </c>
      <c r="H278" s="6">
        <f t="shared" si="159"/>
        <v>0</v>
      </c>
      <c r="I278" s="6">
        <f t="shared" si="159"/>
        <v>6</v>
      </c>
      <c r="J278" s="6">
        <f t="shared" si="159"/>
        <v>0</v>
      </c>
      <c r="K278" s="6">
        <f t="shared" si="159"/>
        <v>49</v>
      </c>
      <c r="L278" s="6">
        <f t="shared" si="159"/>
        <v>2</v>
      </c>
      <c r="M278" s="6">
        <f t="shared" si="159"/>
        <v>30</v>
      </c>
    </row>
    <row r="279" spans="1:13" ht="12.75" x14ac:dyDescent="0.2">
      <c r="B279" s="6" t="s">
        <v>11</v>
      </c>
      <c r="C279" s="6">
        <f>SUM(D279,M279)</f>
        <v>42</v>
      </c>
      <c r="D279" s="6">
        <f>SUM(E279:L279)</f>
        <v>32</v>
      </c>
      <c r="E279" s="11">
        <v>0</v>
      </c>
      <c r="F279" s="11">
        <v>0</v>
      </c>
      <c r="G279" s="11">
        <v>1</v>
      </c>
      <c r="H279" s="11">
        <v>0</v>
      </c>
      <c r="I279" s="11">
        <v>3</v>
      </c>
      <c r="J279" s="11">
        <v>0</v>
      </c>
      <c r="K279" s="11">
        <v>27</v>
      </c>
      <c r="L279" s="11">
        <v>1</v>
      </c>
      <c r="M279" s="11">
        <v>10</v>
      </c>
    </row>
    <row r="280" spans="1:13" ht="12.75" x14ac:dyDescent="0.2">
      <c r="B280" s="6" t="s">
        <v>12</v>
      </c>
      <c r="C280" s="6">
        <f>SUM(D280,M280)</f>
        <v>51</v>
      </c>
      <c r="D280" s="6">
        <f>SUM(E280:L280)</f>
        <v>31</v>
      </c>
      <c r="E280" s="11">
        <v>0</v>
      </c>
      <c r="F280" s="11">
        <v>2</v>
      </c>
      <c r="G280" s="11">
        <v>3</v>
      </c>
      <c r="H280" s="11">
        <v>0</v>
      </c>
      <c r="I280" s="11">
        <v>3</v>
      </c>
      <c r="J280" s="11">
        <v>0</v>
      </c>
      <c r="K280" s="11">
        <v>22</v>
      </c>
      <c r="L280" s="11">
        <v>1</v>
      </c>
      <c r="M280" s="11">
        <v>20</v>
      </c>
    </row>
    <row r="281" spans="1:13" ht="12.75" x14ac:dyDescent="0.2"/>
    <row r="282" spans="1:13" ht="13.15" customHeight="1" x14ac:dyDescent="0.2">
      <c r="A282" s="6" t="s">
        <v>32</v>
      </c>
      <c r="B282" s="6" t="s">
        <v>0</v>
      </c>
      <c r="C282" s="6">
        <f t="shared" ref="C282:M282" si="160">SUM(C283,C284)</f>
        <v>858</v>
      </c>
      <c r="D282" s="6">
        <f t="shared" si="160"/>
        <v>564</v>
      </c>
      <c r="E282" s="6">
        <f>SUM(E283,E284)</f>
        <v>20</v>
      </c>
      <c r="F282" s="6">
        <f t="shared" si="160"/>
        <v>29</v>
      </c>
      <c r="G282" s="6">
        <f t="shared" si="160"/>
        <v>51</v>
      </c>
      <c r="H282" s="6">
        <f t="shared" si="160"/>
        <v>1</v>
      </c>
      <c r="I282" s="6">
        <f t="shared" si="160"/>
        <v>49</v>
      </c>
      <c r="J282" s="6">
        <f t="shared" si="160"/>
        <v>2</v>
      </c>
      <c r="K282" s="6">
        <f t="shared" si="160"/>
        <v>379</v>
      </c>
      <c r="L282" s="6">
        <f t="shared" si="160"/>
        <v>33</v>
      </c>
      <c r="M282" s="6">
        <f t="shared" si="160"/>
        <v>294</v>
      </c>
    </row>
    <row r="283" spans="1:13" ht="12.75" x14ac:dyDescent="0.2">
      <c r="B283" s="6" t="s">
        <v>11</v>
      </c>
      <c r="C283" s="6">
        <f>SUM(D283,M283)</f>
        <v>353</v>
      </c>
      <c r="D283" s="6">
        <f>SUM(E283:L283)</f>
        <v>248</v>
      </c>
      <c r="E283" s="10">
        <v>7</v>
      </c>
      <c r="F283" s="10">
        <v>11</v>
      </c>
      <c r="G283" s="10">
        <v>25</v>
      </c>
      <c r="H283" s="10">
        <v>0</v>
      </c>
      <c r="I283" s="10">
        <v>26</v>
      </c>
      <c r="J283" s="10">
        <v>2</v>
      </c>
      <c r="K283" s="10">
        <v>163</v>
      </c>
      <c r="L283" s="10">
        <v>14</v>
      </c>
      <c r="M283" s="10">
        <v>105</v>
      </c>
    </row>
    <row r="284" spans="1:13" ht="12.75" x14ac:dyDescent="0.2">
      <c r="B284" s="6" t="s">
        <v>12</v>
      </c>
      <c r="C284" s="6">
        <f>SUM(D284,M284)</f>
        <v>505</v>
      </c>
      <c r="D284" s="6">
        <f>SUM(E284:L284)</f>
        <v>316</v>
      </c>
      <c r="E284" s="10">
        <v>13</v>
      </c>
      <c r="F284" s="10">
        <v>18</v>
      </c>
      <c r="G284" s="10">
        <v>26</v>
      </c>
      <c r="H284" s="10">
        <v>1</v>
      </c>
      <c r="I284" s="10">
        <v>23</v>
      </c>
      <c r="J284" s="10">
        <v>0</v>
      </c>
      <c r="K284" s="10">
        <v>216</v>
      </c>
      <c r="L284" s="10">
        <v>19</v>
      </c>
      <c r="M284" s="10">
        <v>189</v>
      </c>
    </row>
    <row r="285" spans="1:13" ht="12.75" x14ac:dyDescent="0.2"/>
    <row r="286" spans="1:13" ht="12.75" x14ac:dyDescent="0.2">
      <c r="A286" s="6" t="s">
        <v>53</v>
      </c>
      <c r="B286" s="6" t="s">
        <v>0</v>
      </c>
      <c r="C286" s="6">
        <f t="shared" ref="C286:M286" si="161">SUM(C287,C288)</f>
        <v>1358</v>
      </c>
      <c r="D286" s="6">
        <f t="shared" si="161"/>
        <v>1096</v>
      </c>
      <c r="E286" s="6">
        <f>SUM(E287,E288)</f>
        <v>26</v>
      </c>
      <c r="F286" s="6">
        <f t="shared" si="161"/>
        <v>42</v>
      </c>
      <c r="G286" s="6">
        <f t="shared" si="161"/>
        <v>214</v>
      </c>
      <c r="H286" s="6">
        <f t="shared" si="161"/>
        <v>3</v>
      </c>
      <c r="I286" s="6">
        <f t="shared" si="161"/>
        <v>37</v>
      </c>
      <c r="J286" s="6">
        <f t="shared" ref="J286" si="162">SUM(J287,J288)</f>
        <v>0</v>
      </c>
      <c r="K286" s="6">
        <f t="shared" si="161"/>
        <v>698</v>
      </c>
      <c r="L286" s="6">
        <f t="shared" si="161"/>
        <v>76</v>
      </c>
      <c r="M286" s="6">
        <f t="shared" si="161"/>
        <v>262</v>
      </c>
    </row>
    <row r="287" spans="1:13" ht="12.75" x14ac:dyDescent="0.2">
      <c r="B287" s="6" t="s">
        <v>11</v>
      </c>
      <c r="C287" s="6">
        <f>SUM(D287,M287)</f>
        <v>420</v>
      </c>
      <c r="D287" s="6">
        <f>SUM(E287:L287)</f>
        <v>347</v>
      </c>
      <c r="E287" s="6">
        <f>SUM(E291,E295)</f>
        <v>10</v>
      </c>
      <c r="F287" s="6">
        <f>SUM(F291,F295)</f>
        <v>19</v>
      </c>
      <c r="G287" s="6">
        <f t="shared" ref="G287:M288" si="163">SUM(G291,G295)</f>
        <v>78</v>
      </c>
      <c r="H287" s="6">
        <f t="shared" si="163"/>
        <v>0</v>
      </c>
      <c r="I287" s="6">
        <f t="shared" si="163"/>
        <v>8</v>
      </c>
      <c r="J287" s="6">
        <f t="shared" ref="J287" si="164">SUM(J291,J295)</f>
        <v>0</v>
      </c>
      <c r="K287" s="6">
        <f t="shared" si="163"/>
        <v>216</v>
      </c>
      <c r="L287" s="6">
        <f t="shared" si="163"/>
        <v>16</v>
      </c>
      <c r="M287" s="6">
        <f t="shared" si="163"/>
        <v>73</v>
      </c>
    </row>
    <row r="288" spans="1:13" ht="13.15" customHeight="1" x14ac:dyDescent="0.2">
      <c r="B288" s="6" t="s">
        <v>12</v>
      </c>
      <c r="C288" s="6">
        <f>SUM(D288,M288)</f>
        <v>938</v>
      </c>
      <c r="D288" s="6">
        <f>SUM(E288:L288)</f>
        <v>749</v>
      </c>
      <c r="E288" s="6">
        <f>SUM(E292,E296)</f>
        <v>16</v>
      </c>
      <c r="F288" s="6">
        <f>SUM(F292,F296)</f>
        <v>23</v>
      </c>
      <c r="G288" s="6">
        <f t="shared" si="163"/>
        <v>136</v>
      </c>
      <c r="H288" s="6">
        <f t="shared" si="163"/>
        <v>3</v>
      </c>
      <c r="I288" s="6">
        <f>SUM(I292,I296)</f>
        <v>29</v>
      </c>
      <c r="J288" s="6">
        <f t="shared" ref="J288" si="165">SUM(J292,J296)</f>
        <v>0</v>
      </c>
      <c r="K288" s="6">
        <f t="shared" si="163"/>
        <v>482</v>
      </c>
      <c r="L288" s="6">
        <f t="shared" si="163"/>
        <v>60</v>
      </c>
      <c r="M288" s="6">
        <f t="shared" si="163"/>
        <v>189</v>
      </c>
    </row>
    <row r="290" spans="1:13" ht="13.15" customHeight="1" x14ac:dyDescent="0.2">
      <c r="A290" s="6" t="s">
        <v>13</v>
      </c>
      <c r="B290" s="6" t="s">
        <v>0</v>
      </c>
      <c r="C290" s="6">
        <f t="shared" ref="C290:M290" si="166">SUM(C291,C292)</f>
        <v>482</v>
      </c>
      <c r="D290" s="6">
        <f t="shared" si="166"/>
        <v>447</v>
      </c>
      <c r="E290" s="6">
        <f>SUM(E291,E292)</f>
        <v>14</v>
      </c>
      <c r="F290" s="6">
        <f t="shared" si="166"/>
        <v>3</v>
      </c>
      <c r="G290" s="6">
        <f t="shared" si="166"/>
        <v>90</v>
      </c>
      <c r="H290" s="6">
        <f t="shared" si="166"/>
        <v>0</v>
      </c>
      <c r="I290" s="6">
        <f t="shared" si="166"/>
        <v>11</v>
      </c>
      <c r="J290" s="6">
        <f t="shared" si="166"/>
        <v>0</v>
      </c>
      <c r="K290" s="6">
        <f t="shared" si="166"/>
        <v>298</v>
      </c>
      <c r="L290" s="6">
        <f t="shared" si="166"/>
        <v>31</v>
      </c>
      <c r="M290" s="6">
        <f t="shared" si="166"/>
        <v>35</v>
      </c>
    </row>
    <row r="291" spans="1:13" ht="13.15" customHeight="1" x14ac:dyDescent="0.2">
      <c r="B291" s="6" t="s">
        <v>11</v>
      </c>
      <c r="C291" s="6">
        <f>SUM(D291,M291)</f>
        <v>147</v>
      </c>
      <c r="D291" s="6">
        <f>SUM(E291:L291)</f>
        <v>137</v>
      </c>
      <c r="E291" s="11">
        <v>4</v>
      </c>
      <c r="F291" s="11">
        <v>3</v>
      </c>
      <c r="G291" s="11">
        <v>37</v>
      </c>
      <c r="H291" s="11">
        <v>0</v>
      </c>
      <c r="I291" s="11">
        <v>0</v>
      </c>
      <c r="J291" s="11">
        <v>0</v>
      </c>
      <c r="K291" s="11">
        <v>87</v>
      </c>
      <c r="L291" s="11">
        <v>6</v>
      </c>
      <c r="M291" s="11">
        <v>10</v>
      </c>
    </row>
    <row r="292" spans="1:13" ht="13.15" customHeight="1" x14ac:dyDescent="0.2">
      <c r="B292" s="6" t="s">
        <v>12</v>
      </c>
      <c r="C292" s="6">
        <f>SUM(D292,M292)</f>
        <v>335</v>
      </c>
      <c r="D292" s="6">
        <f>SUM(E292:L292)</f>
        <v>310</v>
      </c>
      <c r="E292" s="11">
        <v>10</v>
      </c>
      <c r="F292" s="11">
        <v>0</v>
      </c>
      <c r="G292" s="11">
        <v>53</v>
      </c>
      <c r="H292" s="11">
        <v>0</v>
      </c>
      <c r="I292" s="11">
        <v>11</v>
      </c>
      <c r="J292" s="11">
        <v>0</v>
      </c>
      <c r="K292" s="11">
        <v>211</v>
      </c>
      <c r="L292" s="11">
        <v>25</v>
      </c>
      <c r="M292" s="11">
        <v>25</v>
      </c>
    </row>
    <row r="294" spans="1:13" ht="13.15" customHeight="1" x14ac:dyDescent="0.2">
      <c r="A294" s="6" t="s">
        <v>14</v>
      </c>
      <c r="B294" s="6" t="s">
        <v>0</v>
      </c>
      <c r="C294" s="6">
        <f t="shared" ref="C294:M294" si="167">SUM(C295,C296)</f>
        <v>876</v>
      </c>
      <c r="D294" s="6">
        <f t="shared" si="167"/>
        <v>649</v>
      </c>
      <c r="E294" s="6">
        <f>SUM(E295,E296)</f>
        <v>12</v>
      </c>
      <c r="F294" s="6">
        <f t="shared" si="167"/>
        <v>39</v>
      </c>
      <c r="G294" s="6">
        <f t="shared" si="167"/>
        <v>124</v>
      </c>
      <c r="H294" s="6">
        <f t="shared" si="167"/>
        <v>3</v>
      </c>
      <c r="I294" s="6">
        <f t="shared" si="167"/>
        <v>26</v>
      </c>
      <c r="J294" s="6">
        <f t="shared" si="167"/>
        <v>0</v>
      </c>
      <c r="K294" s="6">
        <f t="shared" si="167"/>
        <v>400</v>
      </c>
      <c r="L294" s="6">
        <f t="shared" si="167"/>
        <v>45</v>
      </c>
      <c r="M294" s="6">
        <f t="shared" si="167"/>
        <v>227</v>
      </c>
    </row>
    <row r="295" spans="1:13" ht="13.15" customHeight="1" x14ac:dyDescent="0.2">
      <c r="B295" s="6" t="s">
        <v>11</v>
      </c>
      <c r="C295" s="6">
        <f>SUM(D295,M295)</f>
        <v>273</v>
      </c>
      <c r="D295" s="6">
        <f>SUM(E295:L295)</f>
        <v>210</v>
      </c>
      <c r="E295" s="11">
        <v>6</v>
      </c>
      <c r="F295" s="11">
        <v>16</v>
      </c>
      <c r="G295" s="11">
        <v>41</v>
      </c>
      <c r="H295" s="11">
        <v>0</v>
      </c>
      <c r="I295" s="11">
        <v>8</v>
      </c>
      <c r="J295" s="11">
        <v>0</v>
      </c>
      <c r="K295" s="11">
        <v>129</v>
      </c>
      <c r="L295" s="11">
        <v>10</v>
      </c>
      <c r="M295" s="11">
        <v>63</v>
      </c>
    </row>
    <row r="296" spans="1:13" ht="13.15" customHeight="1" x14ac:dyDescent="0.2">
      <c r="B296" s="6" t="s">
        <v>12</v>
      </c>
      <c r="C296" s="6">
        <f>SUM(D296,M296)</f>
        <v>603</v>
      </c>
      <c r="D296" s="6">
        <f>SUM(E296:L296)</f>
        <v>439</v>
      </c>
      <c r="E296" s="11">
        <v>6</v>
      </c>
      <c r="F296" s="11">
        <v>23</v>
      </c>
      <c r="G296" s="11">
        <v>83</v>
      </c>
      <c r="H296" s="11">
        <v>3</v>
      </c>
      <c r="I296" s="11">
        <v>18</v>
      </c>
      <c r="J296" s="11">
        <v>0</v>
      </c>
      <c r="K296" s="11">
        <v>271</v>
      </c>
      <c r="L296" s="11">
        <v>35</v>
      </c>
      <c r="M296" s="11">
        <v>164</v>
      </c>
    </row>
    <row r="298" spans="1:13" ht="13.15" customHeight="1" x14ac:dyDescent="0.2">
      <c r="A298" s="6" t="s">
        <v>33</v>
      </c>
      <c r="B298" s="6" t="s">
        <v>0</v>
      </c>
      <c r="C298" s="6">
        <f t="shared" ref="C298:M298" si="168">SUM(C299,C300)</f>
        <v>383</v>
      </c>
      <c r="D298" s="6">
        <f t="shared" si="168"/>
        <v>376</v>
      </c>
      <c r="E298" s="6">
        <f>SUM(E299,E300)</f>
        <v>14</v>
      </c>
      <c r="F298" s="6">
        <f t="shared" si="168"/>
        <v>41</v>
      </c>
      <c r="G298" s="6">
        <f t="shared" si="168"/>
        <v>18</v>
      </c>
      <c r="H298" s="6">
        <f t="shared" si="168"/>
        <v>2</v>
      </c>
      <c r="I298" s="6">
        <f t="shared" si="168"/>
        <v>38</v>
      </c>
      <c r="J298" s="6">
        <f t="shared" ref="J298" si="169">SUM(J299,J300)</f>
        <v>0</v>
      </c>
      <c r="K298" s="6">
        <f t="shared" si="168"/>
        <v>248</v>
      </c>
      <c r="L298" s="6">
        <f t="shared" si="168"/>
        <v>15</v>
      </c>
      <c r="M298" s="6">
        <f t="shared" si="168"/>
        <v>7</v>
      </c>
    </row>
    <row r="299" spans="1:13" ht="12.75" x14ac:dyDescent="0.2">
      <c r="B299" s="6" t="s">
        <v>11</v>
      </c>
      <c r="C299" s="6">
        <f>SUM(D299,M299)</f>
        <v>311</v>
      </c>
      <c r="D299" s="6">
        <f>SUM(E299:L299)</f>
        <v>307</v>
      </c>
      <c r="E299" s="6">
        <f>SUM(E303,E307)</f>
        <v>11</v>
      </c>
      <c r="F299" s="6">
        <f t="shared" ref="F299:M300" si="170">SUM(F303,F307)</f>
        <v>34</v>
      </c>
      <c r="G299" s="6">
        <f t="shared" si="170"/>
        <v>16</v>
      </c>
      <c r="H299" s="6">
        <f t="shared" si="170"/>
        <v>0</v>
      </c>
      <c r="I299" s="6">
        <f t="shared" si="170"/>
        <v>32</v>
      </c>
      <c r="J299" s="6">
        <f t="shared" ref="J299" si="171">SUM(J303,J307)</f>
        <v>0</v>
      </c>
      <c r="K299" s="6">
        <f t="shared" si="170"/>
        <v>200</v>
      </c>
      <c r="L299" s="6">
        <f t="shared" si="170"/>
        <v>14</v>
      </c>
      <c r="M299" s="6">
        <f t="shared" si="170"/>
        <v>4</v>
      </c>
    </row>
    <row r="300" spans="1:13" ht="12.75" x14ac:dyDescent="0.2">
      <c r="B300" s="6" t="s">
        <v>12</v>
      </c>
      <c r="C300" s="6">
        <f>SUM(D300,M300)</f>
        <v>72</v>
      </c>
      <c r="D300" s="6">
        <f>SUM(E300:L300)</f>
        <v>69</v>
      </c>
      <c r="E300" s="6">
        <f>SUM(E304,E308)</f>
        <v>3</v>
      </c>
      <c r="F300" s="6">
        <f t="shared" si="170"/>
        <v>7</v>
      </c>
      <c r="G300" s="6">
        <f t="shared" si="170"/>
        <v>2</v>
      </c>
      <c r="H300" s="6">
        <f t="shared" si="170"/>
        <v>2</v>
      </c>
      <c r="I300" s="6">
        <f t="shared" si="170"/>
        <v>6</v>
      </c>
      <c r="J300" s="6">
        <f t="shared" ref="J300" si="172">SUM(J304,J308)</f>
        <v>0</v>
      </c>
      <c r="K300" s="6">
        <f t="shared" si="170"/>
        <v>48</v>
      </c>
      <c r="L300" s="6">
        <f t="shared" si="170"/>
        <v>1</v>
      </c>
      <c r="M300" s="6">
        <f t="shared" si="170"/>
        <v>3</v>
      </c>
    </row>
    <row r="301" spans="1:13" ht="12.75" x14ac:dyDescent="0.2"/>
    <row r="302" spans="1:13" ht="13.15" customHeight="1" x14ac:dyDescent="0.2">
      <c r="A302" s="6" t="s">
        <v>14</v>
      </c>
      <c r="B302" s="6" t="s">
        <v>0</v>
      </c>
      <c r="C302" s="6">
        <f t="shared" ref="C302:M302" si="173">SUM(C303,C304)</f>
        <v>340</v>
      </c>
      <c r="D302" s="6">
        <f t="shared" si="173"/>
        <v>335</v>
      </c>
      <c r="E302" s="6">
        <f>SUM(E303,E304)</f>
        <v>13</v>
      </c>
      <c r="F302" s="6">
        <f t="shared" si="173"/>
        <v>36</v>
      </c>
      <c r="G302" s="6">
        <f t="shared" si="173"/>
        <v>14</v>
      </c>
      <c r="H302" s="6">
        <f t="shared" si="173"/>
        <v>1</v>
      </c>
      <c r="I302" s="6">
        <f t="shared" si="173"/>
        <v>34</v>
      </c>
      <c r="J302" s="6">
        <f t="shared" si="173"/>
        <v>0</v>
      </c>
      <c r="K302" s="6">
        <f t="shared" si="173"/>
        <v>225</v>
      </c>
      <c r="L302" s="6">
        <f t="shared" si="173"/>
        <v>12</v>
      </c>
      <c r="M302" s="6">
        <f t="shared" si="173"/>
        <v>5</v>
      </c>
    </row>
    <row r="303" spans="1:13" ht="12.75" x14ac:dyDescent="0.2">
      <c r="B303" s="6" t="s">
        <v>11</v>
      </c>
      <c r="C303" s="6">
        <f>SUM(D303,M303)</f>
        <v>277</v>
      </c>
      <c r="D303" s="6">
        <f>SUM(E303:L303)</f>
        <v>274</v>
      </c>
      <c r="E303" s="11">
        <v>10</v>
      </c>
      <c r="F303" s="11">
        <v>29</v>
      </c>
      <c r="G303" s="11">
        <v>12</v>
      </c>
      <c r="H303" s="11">
        <v>0</v>
      </c>
      <c r="I303" s="11">
        <v>29</v>
      </c>
      <c r="J303" s="11">
        <v>0</v>
      </c>
      <c r="K303" s="11">
        <v>183</v>
      </c>
      <c r="L303" s="11">
        <v>11</v>
      </c>
      <c r="M303" s="11">
        <v>3</v>
      </c>
    </row>
    <row r="304" spans="1:13" ht="12.75" x14ac:dyDescent="0.2">
      <c r="B304" s="6" t="s">
        <v>12</v>
      </c>
      <c r="C304" s="6">
        <f>SUM(D304,M304)</f>
        <v>63</v>
      </c>
      <c r="D304" s="6">
        <f>SUM(E304:L304)</f>
        <v>61</v>
      </c>
      <c r="E304" s="11">
        <v>3</v>
      </c>
      <c r="F304" s="11">
        <v>7</v>
      </c>
      <c r="G304" s="11">
        <v>2</v>
      </c>
      <c r="H304" s="11">
        <v>1</v>
      </c>
      <c r="I304" s="11">
        <v>5</v>
      </c>
      <c r="J304" s="11">
        <v>0</v>
      </c>
      <c r="K304" s="11">
        <v>42</v>
      </c>
      <c r="L304" s="11">
        <v>1</v>
      </c>
      <c r="M304" s="11">
        <v>2</v>
      </c>
    </row>
    <row r="305" spans="1:13" ht="12.75" x14ac:dyDescent="0.2"/>
    <row r="306" spans="1:13" ht="13.15" customHeight="1" x14ac:dyDescent="0.2">
      <c r="A306" s="6" t="s">
        <v>31</v>
      </c>
      <c r="B306" s="6" t="s">
        <v>0</v>
      </c>
      <c r="C306" s="6">
        <f t="shared" ref="C306:M306" si="174">SUM(C307,C308)</f>
        <v>43</v>
      </c>
      <c r="D306" s="6">
        <f t="shared" si="174"/>
        <v>41</v>
      </c>
      <c r="E306" s="6">
        <f>SUM(E307,E308)</f>
        <v>1</v>
      </c>
      <c r="F306" s="6">
        <f t="shared" si="174"/>
        <v>5</v>
      </c>
      <c r="G306" s="6">
        <f t="shared" si="174"/>
        <v>4</v>
      </c>
      <c r="H306" s="6">
        <f t="shared" si="174"/>
        <v>1</v>
      </c>
      <c r="I306" s="6">
        <f t="shared" si="174"/>
        <v>4</v>
      </c>
      <c r="J306" s="6">
        <f t="shared" si="174"/>
        <v>0</v>
      </c>
      <c r="K306" s="6">
        <f t="shared" si="174"/>
        <v>23</v>
      </c>
      <c r="L306" s="6">
        <f t="shared" si="174"/>
        <v>3</v>
      </c>
      <c r="M306" s="6">
        <f t="shared" si="174"/>
        <v>2</v>
      </c>
    </row>
    <row r="307" spans="1:13" ht="13.15" customHeight="1" x14ac:dyDescent="0.2">
      <c r="B307" s="6" t="s">
        <v>11</v>
      </c>
      <c r="C307" s="6">
        <f>SUM(D307,M307)</f>
        <v>34</v>
      </c>
      <c r="D307" s="6">
        <f>SUM(E307:L307)</f>
        <v>33</v>
      </c>
      <c r="E307" s="11">
        <v>1</v>
      </c>
      <c r="F307" s="11">
        <v>5</v>
      </c>
      <c r="G307" s="11">
        <v>4</v>
      </c>
      <c r="H307" s="11">
        <v>0</v>
      </c>
      <c r="I307" s="11">
        <v>3</v>
      </c>
      <c r="J307" s="11">
        <v>0</v>
      </c>
      <c r="K307" s="11">
        <v>17</v>
      </c>
      <c r="L307" s="11">
        <v>3</v>
      </c>
      <c r="M307" s="11">
        <v>1</v>
      </c>
    </row>
    <row r="308" spans="1:13" ht="13.15" customHeight="1" x14ac:dyDescent="0.2">
      <c r="B308" s="6" t="s">
        <v>12</v>
      </c>
      <c r="C308" s="6">
        <f>SUM(D308,M308)</f>
        <v>9</v>
      </c>
      <c r="D308" s="6">
        <f>SUM(E308:L308)</f>
        <v>8</v>
      </c>
      <c r="E308" s="11">
        <v>0</v>
      </c>
      <c r="F308" s="11">
        <v>0</v>
      </c>
      <c r="G308" s="11">
        <v>0</v>
      </c>
      <c r="H308" s="11">
        <v>1</v>
      </c>
      <c r="I308" s="11">
        <v>1</v>
      </c>
      <c r="J308" s="11">
        <v>0</v>
      </c>
      <c r="K308" s="11">
        <v>6</v>
      </c>
      <c r="L308" s="11">
        <v>0</v>
      </c>
      <c r="M308" s="11">
        <v>1</v>
      </c>
    </row>
    <row r="310" spans="1:13" ht="12.75" x14ac:dyDescent="0.2">
      <c r="A310" s="6" t="s">
        <v>54</v>
      </c>
    </row>
    <row r="311" spans="1:13" ht="12.75" x14ac:dyDescent="0.2">
      <c r="B311" s="6" t="s">
        <v>0</v>
      </c>
      <c r="C311" s="6">
        <f t="shared" ref="C311:L311" si="175">SUM(C312,C313)</f>
        <v>136</v>
      </c>
      <c r="D311" s="6">
        <f t="shared" si="175"/>
        <v>127</v>
      </c>
      <c r="E311" s="6">
        <f>SUM(E312,E313)</f>
        <v>5</v>
      </c>
      <c r="F311" s="6">
        <f t="shared" si="175"/>
        <v>2</v>
      </c>
      <c r="G311" s="6">
        <f t="shared" si="175"/>
        <v>17</v>
      </c>
      <c r="H311" s="6">
        <f t="shared" si="175"/>
        <v>1</v>
      </c>
      <c r="I311" s="6">
        <f t="shared" si="175"/>
        <v>9</v>
      </c>
      <c r="J311" s="6">
        <f t="shared" ref="J311" si="176">SUM(J312,J313)</f>
        <v>0</v>
      </c>
      <c r="K311" s="6">
        <f t="shared" si="175"/>
        <v>83</v>
      </c>
      <c r="L311" s="6">
        <f t="shared" si="175"/>
        <v>10</v>
      </c>
      <c r="M311" s="6">
        <f>SUM(M312,M313)</f>
        <v>9</v>
      </c>
    </row>
    <row r="312" spans="1:13" ht="12.75" x14ac:dyDescent="0.2">
      <c r="B312" s="6" t="s">
        <v>11</v>
      </c>
      <c r="C312" s="6">
        <f>SUM(D312,M312)</f>
        <v>108</v>
      </c>
      <c r="D312" s="6">
        <f>SUM(E312:L312)</f>
        <v>99</v>
      </c>
      <c r="E312" s="6">
        <f>SUM(E316)</f>
        <v>3</v>
      </c>
      <c r="F312" s="6">
        <f t="shared" ref="F312:L313" si="177">SUM(F316)</f>
        <v>1</v>
      </c>
      <c r="G312" s="6">
        <f t="shared" si="177"/>
        <v>13</v>
      </c>
      <c r="H312" s="6">
        <f t="shared" si="177"/>
        <v>1</v>
      </c>
      <c r="I312" s="6">
        <f t="shared" si="177"/>
        <v>6</v>
      </c>
      <c r="J312" s="6">
        <f t="shared" ref="J312" si="178">SUM(J316)</f>
        <v>0</v>
      </c>
      <c r="K312" s="6">
        <f t="shared" si="177"/>
        <v>68</v>
      </c>
      <c r="L312" s="6">
        <f t="shared" si="177"/>
        <v>7</v>
      </c>
      <c r="M312" s="6">
        <f>SUM(M316)</f>
        <v>9</v>
      </c>
    </row>
    <row r="313" spans="1:13" ht="12.75" x14ac:dyDescent="0.2">
      <c r="B313" s="6" t="s">
        <v>12</v>
      </c>
      <c r="C313" s="6">
        <f>SUM(D313,M313)</f>
        <v>28</v>
      </c>
      <c r="D313" s="6">
        <f>SUM(E313:L313)</f>
        <v>28</v>
      </c>
      <c r="E313" s="6">
        <f>SUM(E317)</f>
        <v>2</v>
      </c>
      <c r="F313" s="6">
        <f t="shared" si="177"/>
        <v>1</v>
      </c>
      <c r="G313" s="6">
        <f t="shared" si="177"/>
        <v>4</v>
      </c>
      <c r="H313" s="6">
        <f t="shared" si="177"/>
        <v>0</v>
      </c>
      <c r="I313" s="6">
        <f t="shared" si="177"/>
        <v>3</v>
      </c>
      <c r="J313" s="6">
        <f t="shared" ref="J313" si="179">SUM(J317)</f>
        <v>0</v>
      </c>
      <c r="K313" s="6">
        <f t="shared" si="177"/>
        <v>15</v>
      </c>
      <c r="L313" s="6">
        <f t="shared" si="177"/>
        <v>3</v>
      </c>
      <c r="M313" s="6">
        <f>SUM(M317)</f>
        <v>0</v>
      </c>
    </row>
    <row r="315" spans="1:13" ht="12.75" x14ac:dyDescent="0.2">
      <c r="A315" s="6" t="s">
        <v>13</v>
      </c>
      <c r="B315" s="6" t="s">
        <v>0</v>
      </c>
      <c r="C315" s="6">
        <f t="shared" ref="C315:L315" si="180">SUM(C316,C317)</f>
        <v>136</v>
      </c>
      <c r="D315" s="6">
        <f t="shared" si="180"/>
        <v>127</v>
      </c>
      <c r="E315" s="6">
        <f>SUM(E316,E317)</f>
        <v>5</v>
      </c>
      <c r="F315" s="6">
        <f t="shared" si="180"/>
        <v>2</v>
      </c>
      <c r="G315" s="6">
        <f t="shared" si="180"/>
        <v>17</v>
      </c>
      <c r="H315" s="6">
        <f t="shared" si="180"/>
        <v>1</v>
      </c>
      <c r="I315" s="6">
        <f t="shared" si="180"/>
        <v>9</v>
      </c>
      <c r="J315" s="6">
        <f t="shared" si="180"/>
        <v>0</v>
      </c>
      <c r="K315" s="6">
        <f t="shared" si="180"/>
        <v>83</v>
      </c>
      <c r="L315" s="6">
        <f t="shared" si="180"/>
        <v>10</v>
      </c>
      <c r="M315" s="6">
        <f>SUM(M316,M317)</f>
        <v>9</v>
      </c>
    </row>
    <row r="316" spans="1:13" ht="12.75" x14ac:dyDescent="0.2">
      <c r="B316" s="6" t="s">
        <v>11</v>
      </c>
      <c r="C316" s="6">
        <f>SUM(D316,M316)</f>
        <v>108</v>
      </c>
      <c r="D316" s="6">
        <f>SUM(E316:L316)</f>
        <v>99</v>
      </c>
      <c r="E316" s="11">
        <v>3</v>
      </c>
      <c r="F316" s="11">
        <v>1</v>
      </c>
      <c r="G316" s="11">
        <v>13</v>
      </c>
      <c r="H316" s="11">
        <v>1</v>
      </c>
      <c r="I316" s="11">
        <v>6</v>
      </c>
      <c r="J316" s="11">
        <v>0</v>
      </c>
      <c r="K316" s="11">
        <v>68</v>
      </c>
      <c r="L316" s="11">
        <v>7</v>
      </c>
      <c r="M316" s="11">
        <v>9</v>
      </c>
    </row>
    <row r="317" spans="1:13" ht="12.75" x14ac:dyDescent="0.2">
      <c r="B317" s="6" t="s">
        <v>12</v>
      </c>
      <c r="C317" s="6">
        <f>SUM(D317,M317)</f>
        <v>28</v>
      </c>
      <c r="D317" s="6">
        <f>SUM(E317:L317)</f>
        <v>28</v>
      </c>
      <c r="E317" s="11">
        <v>2</v>
      </c>
      <c r="F317" s="11">
        <v>1</v>
      </c>
      <c r="G317" s="11">
        <v>4</v>
      </c>
      <c r="H317" s="11">
        <v>0</v>
      </c>
      <c r="I317" s="11">
        <v>3</v>
      </c>
      <c r="J317" s="11">
        <v>0</v>
      </c>
      <c r="K317" s="11">
        <v>15</v>
      </c>
      <c r="L317" s="11">
        <v>3</v>
      </c>
      <c r="M317" s="11">
        <v>0</v>
      </c>
    </row>
    <row r="318" spans="1:13" ht="12.75" x14ac:dyDescent="0.2"/>
    <row r="319" spans="1:13" ht="13.15" customHeight="1" x14ac:dyDescent="0.2">
      <c r="A319" s="6" t="s">
        <v>50</v>
      </c>
      <c r="B319" s="6" t="s">
        <v>0</v>
      </c>
      <c r="C319" s="6">
        <f t="shared" ref="C319:D319" si="181">SUM(C320,C321)</f>
        <v>4</v>
      </c>
      <c r="D319" s="6">
        <f t="shared" si="181"/>
        <v>4</v>
      </c>
      <c r="E319" s="6">
        <f>SUM(E320,E321)</f>
        <v>0</v>
      </c>
      <c r="F319" s="6">
        <f t="shared" ref="F319:M319" si="182">SUM(F320,F321)</f>
        <v>2</v>
      </c>
      <c r="G319" s="6">
        <f t="shared" si="182"/>
        <v>0</v>
      </c>
      <c r="H319" s="6">
        <f t="shared" si="182"/>
        <v>0</v>
      </c>
      <c r="I319" s="6">
        <f t="shared" si="182"/>
        <v>0</v>
      </c>
      <c r="J319" s="6">
        <f t="shared" si="182"/>
        <v>0</v>
      </c>
      <c r="K319" s="6">
        <f t="shared" si="182"/>
        <v>1</v>
      </c>
      <c r="L319" s="6">
        <f t="shared" si="182"/>
        <v>1</v>
      </c>
      <c r="M319" s="6">
        <f t="shared" si="182"/>
        <v>0</v>
      </c>
    </row>
    <row r="320" spans="1:13" ht="12.75" x14ac:dyDescent="0.2">
      <c r="B320" s="6" t="s">
        <v>11</v>
      </c>
      <c r="C320" s="6">
        <f>SUM(D320,M320)</f>
        <v>2</v>
      </c>
      <c r="D320" s="6">
        <f>SUM(E320:L320)</f>
        <v>2</v>
      </c>
      <c r="E320" s="6">
        <f>SUM(E324)</f>
        <v>0</v>
      </c>
      <c r="F320" s="6">
        <f t="shared" ref="F320:G320" si="183">SUM(F324)</f>
        <v>1</v>
      </c>
      <c r="G320" s="6">
        <f t="shared" si="183"/>
        <v>0</v>
      </c>
      <c r="H320" s="6">
        <f>SUM(H324)</f>
        <v>0</v>
      </c>
      <c r="I320" s="6">
        <f t="shared" ref="I320:M321" si="184">SUM(I324)</f>
        <v>0</v>
      </c>
      <c r="J320" s="6">
        <f t="shared" si="184"/>
        <v>0</v>
      </c>
      <c r="K320" s="6">
        <f t="shared" si="184"/>
        <v>0</v>
      </c>
      <c r="L320" s="6">
        <f t="shared" si="184"/>
        <v>1</v>
      </c>
      <c r="M320" s="6">
        <f t="shared" si="184"/>
        <v>0</v>
      </c>
    </row>
    <row r="321" spans="1:13" ht="12.75" x14ac:dyDescent="0.2">
      <c r="B321" s="6" t="s">
        <v>12</v>
      </c>
      <c r="C321" s="6">
        <f>SUM(D321,M321)</f>
        <v>2</v>
      </c>
      <c r="D321" s="6">
        <f>SUM(E321:L321)</f>
        <v>2</v>
      </c>
      <c r="E321" s="6">
        <f>SUM(E325)</f>
        <v>0</v>
      </c>
      <c r="F321" s="6">
        <f t="shared" ref="F321:G321" si="185">SUM(F325)</f>
        <v>1</v>
      </c>
      <c r="G321" s="6">
        <f t="shared" si="185"/>
        <v>0</v>
      </c>
      <c r="H321" s="6">
        <f>SUM(H325)</f>
        <v>0</v>
      </c>
      <c r="I321" s="6">
        <f t="shared" ref="I321" si="186">SUM(I325)</f>
        <v>0</v>
      </c>
      <c r="J321" s="6">
        <f t="shared" si="184"/>
        <v>0</v>
      </c>
      <c r="K321" s="6">
        <f t="shared" si="184"/>
        <v>1</v>
      </c>
      <c r="L321" s="6">
        <f t="shared" si="184"/>
        <v>0</v>
      </c>
      <c r="M321" s="6">
        <f t="shared" si="184"/>
        <v>0</v>
      </c>
    </row>
    <row r="322" spans="1:13" ht="12.75" x14ac:dyDescent="0.2"/>
    <row r="323" spans="1:13" ht="13.15" customHeight="1" x14ac:dyDescent="0.2">
      <c r="A323" s="6" t="s">
        <v>13</v>
      </c>
      <c r="B323" s="6" t="s">
        <v>0</v>
      </c>
      <c r="C323" s="6">
        <f t="shared" ref="C323:D323" si="187">SUM(C324,C325)</f>
        <v>4</v>
      </c>
      <c r="D323" s="6">
        <f t="shared" si="187"/>
        <v>4</v>
      </c>
      <c r="E323" s="6">
        <f>SUM(E324,E325)</f>
        <v>0</v>
      </c>
      <c r="F323" s="6">
        <f t="shared" ref="F323:M323" si="188">SUM(F324,F325)</f>
        <v>2</v>
      </c>
      <c r="G323" s="6">
        <f t="shared" si="188"/>
        <v>0</v>
      </c>
      <c r="H323" s="6">
        <f t="shared" si="188"/>
        <v>0</v>
      </c>
      <c r="I323" s="6">
        <f t="shared" si="188"/>
        <v>0</v>
      </c>
      <c r="J323" s="6">
        <f t="shared" si="188"/>
        <v>0</v>
      </c>
      <c r="K323" s="6">
        <f t="shared" si="188"/>
        <v>1</v>
      </c>
      <c r="L323" s="6">
        <f t="shared" si="188"/>
        <v>1</v>
      </c>
      <c r="M323" s="6">
        <f t="shared" si="188"/>
        <v>0</v>
      </c>
    </row>
    <row r="324" spans="1:13" ht="13.15" customHeight="1" x14ac:dyDescent="0.2">
      <c r="B324" s="6" t="s">
        <v>11</v>
      </c>
      <c r="C324" s="6">
        <f>SUM(D324,M324)</f>
        <v>2</v>
      </c>
      <c r="D324" s="6">
        <f>SUM(E324:L324)</f>
        <v>2</v>
      </c>
      <c r="E324" s="10">
        <v>0</v>
      </c>
      <c r="F324" s="10">
        <v>1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1</v>
      </c>
      <c r="M324" s="10">
        <v>0</v>
      </c>
    </row>
    <row r="325" spans="1:13" ht="13.15" customHeight="1" x14ac:dyDescent="0.2">
      <c r="B325" s="6" t="s">
        <v>12</v>
      </c>
      <c r="C325" s="6">
        <f>SUM(D325,M325)</f>
        <v>2</v>
      </c>
      <c r="D325" s="6">
        <f>SUM(E325:L325)</f>
        <v>2</v>
      </c>
      <c r="E325" s="10">
        <v>0</v>
      </c>
      <c r="F325" s="10">
        <v>1</v>
      </c>
      <c r="G325" s="10">
        <v>0</v>
      </c>
      <c r="H325" s="10">
        <v>0</v>
      </c>
      <c r="I325" s="10">
        <v>0</v>
      </c>
      <c r="J325" s="10">
        <v>0</v>
      </c>
      <c r="K325" s="10">
        <v>1</v>
      </c>
      <c r="L325" s="10">
        <v>0</v>
      </c>
      <c r="M325" s="10">
        <v>0</v>
      </c>
    </row>
    <row r="327" spans="1:13" ht="13.15" customHeight="1" x14ac:dyDescent="0.2">
      <c r="L327" s="24" t="s">
        <v>47</v>
      </c>
    </row>
    <row r="328" spans="1:13" ht="13.15" customHeight="1" x14ac:dyDescent="0.2">
      <c r="L328" s="24" t="s">
        <v>55</v>
      </c>
    </row>
    <row r="329" spans="1:13" ht="13.15" customHeight="1" x14ac:dyDescent="0.2">
      <c r="L329" s="24"/>
    </row>
  </sheetData>
  <mergeCells count="5">
    <mergeCell ref="E6:J6"/>
    <mergeCell ref="D5:L5"/>
    <mergeCell ref="A1:M1"/>
    <mergeCell ref="A2:M2"/>
    <mergeCell ref="A3:M3"/>
  </mergeCells>
  <pageMargins left="0.35" right="0.2" top="0.22" bottom="0.3" header="0.17" footer="0.17"/>
  <pageSetup scale="80" fitToHeight="0" orientation="landscape" r:id="rId1"/>
  <rowBreaks count="5" manualBreakCount="5">
    <brk id="101" max="12" man="1"/>
    <brk id="153" max="12" man="1"/>
    <brk id="200" max="12" man="1"/>
    <brk id="250" max="16383" man="1"/>
    <brk id="2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894</vt:lpstr>
      <vt:lpstr>'894'!Print_Titles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2015-08-26T17:53:19Z</cp:lastPrinted>
  <dcterms:created xsi:type="dcterms:W3CDTF">1999-08-06T18:46:00Z</dcterms:created>
  <dcterms:modified xsi:type="dcterms:W3CDTF">2015-09-10T17:45:23Z</dcterms:modified>
</cp:coreProperties>
</file>