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75" yWindow="45" windowWidth="11715" windowHeight="6030"/>
  </bookViews>
  <sheets>
    <sheet name="Sheet1" sheetId="1" r:id="rId1"/>
  </sheets>
  <definedNames>
    <definedName name="_xlnm.Print_Area" localSheetId="0">Sheet1!$A$1:$S$93</definedName>
    <definedName name="_xlnm.Print_Titles" localSheetId="0">Sheet1!$1:$9</definedName>
  </definedNames>
  <calcPr calcId="125725"/>
</workbook>
</file>

<file path=xl/calcChain.xml><?xml version="1.0" encoding="utf-8"?>
<calcChain xmlns="http://schemas.openxmlformats.org/spreadsheetml/2006/main">
  <c r="E12" i="1"/>
  <c r="D12"/>
  <c r="C12"/>
  <c r="E13"/>
  <c r="E15"/>
  <c r="D13"/>
  <c r="C13"/>
  <c r="E14"/>
  <c r="D14"/>
  <c r="C14"/>
  <c r="B14"/>
  <c r="D15"/>
  <c r="C15"/>
  <c r="B15" s="1"/>
  <c r="E16"/>
  <c r="D16"/>
  <c r="C16"/>
  <c r="B16" s="1"/>
  <c r="E17"/>
  <c r="D17"/>
  <c r="C17"/>
  <c r="B17" s="1"/>
  <c r="E18"/>
  <c r="D18"/>
  <c r="C18"/>
  <c r="B18" s="1"/>
  <c r="E19"/>
  <c r="D19"/>
  <c r="C19"/>
  <c r="B19" s="1"/>
  <c r="E20"/>
  <c r="C20"/>
  <c r="D20"/>
  <c r="B20" s="1"/>
  <c r="D21"/>
  <c r="C21"/>
  <c r="B21"/>
  <c r="E22"/>
  <c r="D22"/>
  <c r="C22"/>
  <c r="B22"/>
  <c r="E24"/>
  <c r="D24"/>
  <c r="C24"/>
  <c r="B24"/>
  <c r="E25"/>
  <c r="D25"/>
  <c r="C25"/>
  <c r="B25"/>
  <c r="E26"/>
  <c r="D26"/>
  <c r="C26"/>
  <c r="B26" s="1"/>
  <c r="E27"/>
  <c r="D27"/>
  <c r="C27"/>
  <c r="B27" s="1"/>
  <c r="E28"/>
  <c r="D28"/>
  <c r="C28"/>
  <c r="B28" s="1"/>
  <c r="E30"/>
  <c r="D30"/>
  <c r="C30"/>
  <c r="B30" s="1"/>
  <c r="E31"/>
  <c r="D31"/>
  <c r="C31"/>
  <c r="B31" s="1"/>
  <c r="E32"/>
  <c r="D32"/>
  <c r="C32"/>
  <c r="B32" s="1"/>
  <c r="E33"/>
  <c r="D33"/>
  <c r="C33"/>
  <c r="B33" s="1"/>
  <c r="E34"/>
  <c r="D34"/>
  <c r="C34"/>
  <c r="B34" s="1"/>
  <c r="E36"/>
  <c r="D36"/>
  <c r="C36"/>
  <c r="B36" s="1"/>
  <c r="E37"/>
  <c r="D37"/>
  <c r="C37"/>
  <c r="B37" s="1"/>
  <c r="E38"/>
  <c r="D38"/>
  <c r="C38"/>
  <c r="B38" s="1"/>
  <c r="E39"/>
  <c r="D39"/>
  <c r="C39"/>
  <c r="B39" s="1"/>
  <c r="C40"/>
  <c r="B40" s="1"/>
  <c r="D40"/>
  <c r="E40"/>
  <c r="C42"/>
  <c r="B42" s="1"/>
  <c r="D42"/>
  <c r="E42"/>
  <c r="C43"/>
  <c r="B43" s="1"/>
  <c r="D43"/>
  <c r="E43"/>
  <c r="C44"/>
  <c r="B44" s="1"/>
  <c r="D44"/>
  <c r="E44"/>
  <c r="C45"/>
  <c r="B45" s="1"/>
  <c r="D45"/>
  <c r="E45"/>
  <c r="C46"/>
  <c r="B46" s="1"/>
  <c r="D46"/>
  <c r="E46"/>
  <c r="C48"/>
  <c r="B48" s="1"/>
  <c r="D48"/>
  <c r="E48"/>
  <c r="C49"/>
  <c r="B49" s="1"/>
  <c r="D49"/>
  <c r="E49"/>
  <c r="C50"/>
  <c r="B50" s="1"/>
  <c r="D50"/>
  <c r="E50"/>
  <c r="C51"/>
  <c r="B51" s="1"/>
  <c r="D51"/>
  <c r="E51"/>
  <c r="C52"/>
  <c r="B52" s="1"/>
  <c r="D52"/>
  <c r="E52"/>
  <c r="C58"/>
  <c r="B58" s="1"/>
  <c r="D58"/>
  <c r="E58"/>
  <c r="C59"/>
  <c r="B59" s="1"/>
  <c r="D59"/>
  <c r="E59"/>
  <c r="C60"/>
  <c r="B60" s="1"/>
  <c r="D60"/>
  <c r="E60"/>
  <c r="C61"/>
  <c r="B61" s="1"/>
  <c r="D61"/>
  <c r="E61"/>
  <c r="C62"/>
  <c r="B62" s="1"/>
  <c r="D62"/>
  <c r="E62"/>
  <c r="C64"/>
  <c r="B64" s="1"/>
  <c r="D64"/>
  <c r="E64"/>
  <c r="C65"/>
  <c r="B65" s="1"/>
  <c r="D65"/>
  <c r="E65"/>
  <c r="C66"/>
  <c r="B66" s="1"/>
  <c r="D66"/>
  <c r="E66"/>
  <c r="C67"/>
  <c r="B67" s="1"/>
  <c r="D67"/>
  <c r="E67"/>
  <c r="C68"/>
  <c r="B68" s="1"/>
  <c r="D68"/>
  <c r="E68"/>
  <c r="C70"/>
  <c r="B70" s="1"/>
  <c r="D70"/>
  <c r="E70"/>
  <c r="C71"/>
  <c r="B71" s="1"/>
  <c r="D71"/>
  <c r="E71"/>
  <c r="C72"/>
  <c r="B72" s="1"/>
  <c r="D72"/>
  <c r="E72"/>
  <c r="C73"/>
  <c r="B73" s="1"/>
  <c r="D73"/>
  <c r="E73"/>
  <c r="C74"/>
  <c r="B74" s="1"/>
  <c r="D74"/>
  <c r="E74"/>
  <c r="C76"/>
  <c r="B76" s="1"/>
  <c r="D76"/>
  <c r="E76"/>
  <c r="C77"/>
  <c r="B77" s="1"/>
  <c r="D77"/>
  <c r="E77"/>
  <c r="C78"/>
  <c r="B78" s="1"/>
  <c r="D78"/>
  <c r="E78"/>
  <c r="C79"/>
  <c r="B79" s="1"/>
  <c r="D79"/>
  <c r="E79"/>
  <c r="C81"/>
  <c r="B81" s="1"/>
  <c r="D81"/>
  <c r="E81"/>
  <c r="C82"/>
  <c r="B82" s="1"/>
  <c r="D82"/>
  <c r="E82"/>
  <c r="C83"/>
  <c r="B83" s="1"/>
  <c r="D83"/>
  <c r="E83"/>
  <c r="C84"/>
  <c r="B84" s="1"/>
  <c r="D84"/>
  <c r="E84"/>
  <c r="D85"/>
  <c r="E85"/>
  <c r="C85"/>
  <c r="B85" s="1"/>
  <c r="B12" l="1"/>
  <c r="B13"/>
</calcChain>
</file>

<file path=xl/sharedStrings.xml><?xml version="1.0" encoding="utf-8"?>
<sst xmlns="http://schemas.openxmlformats.org/spreadsheetml/2006/main" count="93" uniqueCount="82">
  <si>
    <t>Degrees Conferred by Degree Level and Campus</t>
  </si>
  <si>
    <t>Degree Level</t>
  </si>
  <si>
    <t>Intermediate</t>
  </si>
  <si>
    <t>Graduate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</si>
  <si>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</si>
  <si>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</si>
  <si>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</si>
  <si>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</si>
  <si>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</si>
  <si>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</si>
  <si>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</si>
  <si>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</si>
  <si>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</si>
  <si>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</si>
  <si>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</si>
  <si>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</si>
  <si>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</si>
  <si>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</si>
  <si>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</si>
  <si>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</si>
  <si>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</si>
  <si>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</si>
  <si>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</si>
  <si>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</si>
  <si>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</si>
  <si>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</si>
  <si>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</si>
  <si>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</si>
  <si>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</si>
  <si>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</si>
  <si>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</si>
  <si>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</si>
  <si>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</si>
  <si>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</si>
  <si>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</si>
  <si>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</si>
  <si>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</si>
  <si>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</si>
  <si>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</si>
  <si>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</si>
  <si>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</si>
  <si>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</si>
  <si>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</si>
  <si>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</si>
  <si>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</si>
  <si>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</si>
  <si>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</si>
  <si>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</si>
  <si>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</si>
  <si>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</si>
  <si>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</si>
  <si>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</si>
  <si>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</si>
  <si>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</si>
  <si>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</si>
  <si>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</si>
  <si>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</si>
  <si>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</si>
  <si>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</si>
  <si>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</si>
  <si>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</si>
  <si>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</si>
  <si>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</si>
  <si>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</si>
  <si>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</si>
  <si>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</si>
  <si>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</si>
  <si>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</si>
  <si>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2003-04</t>
  </si>
  <si>
    <t>Office of The Registrar</t>
  </si>
  <si>
    <t>Report 503</t>
  </si>
  <si>
    <t>Page 1 of 2</t>
  </si>
  <si>
    <t>Office of Registrar</t>
  </si>
  <si>
    <t>Page 2 of 2</t>
  </si>
  <si>
    <t>2004-05</t>
  </si>
  <si>
    <t>2005-06</t>
  </si>
  <si>
    <t>2006-07</t>
  </si>
  <si>
    <t>2007-08</t>
  </si>
  <si>
    <t>2008-09</t>
  </si>
  <si>
    <t>2009-10</t>
  </si>
  <si>
    <t>1951-1952 through 2010-2011</t>
  </si>
  <si>
    <t>2010-11</t>
  </si>
</sst>
</file>

<file path=xl/styles.xml><?xml version="1.0" encoding="utf-8"?>
<styleSheet xmlns="http://schemas.openxmlformats.org/spreadsheetml/2006/main">
  <fonts count="5">
    <font>
      <sz val="12"/>
      <name val="Tms Rmn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/>
    <xf numFmtId="0" fontId="4" fillId="0" borderId="0" xfId="0" applyFont="1" applyAlignment="1" applyProtection="1">
      <alignment horizontal="centerContinuous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974"/>
  <sheetViews>
    <sheetView tabSelected="1" zoomScale="75" zoomScaleNormal="75" workbookViewId="0">
      <selection activeCell="T12" sqref="T12"/>
    </sheetView>
  </sheetViews>
  <sheetFormatPr defaultColWidth="11" defaultRowHeight="15.75"/>
  <cols>
    <col min="1" max="1" width="8.75" bestFit="1" customWidth="1"/>
    <col min="2" max="2" width="7.625" style="3" bestFit="1" customWidth="1"/>
    <col min="3" max="3" width="10.75" style="3" bestFit="1" customWidth="1"/>
    <col min="4" max="4" width="10.5" style="3" bestFit="1" customWidth="1"/>
    <col min="5" max="5" width="6.5" style="3" bestFit="1" customWidth="1"/>
    <col min="6" max="6" width="1.875" customWidth="1"/>
    <col min="7" max="7" width="10.75" style="3" bestFit="1" customWidth="1"/>
    <col min="8" max="8" width="10.5" style="3" bestFit="1" customWidth="1"/>
    <col min="9" max="9" width="5.25" style="3" bestFit="1" customWidth="1"/>
    <col min="10" max="10" width="1.875" customWidth="1"/>
    <col min="11" max="11" width="10.75" style="3" bestFit="1" customWidth="1"/>
    <col min="12" max="12" width="10.5" style="3" bestFit="1" customWidth="1"/>
    <col min="13" max="13" width="5.25" style="3" bestFit="1" customWidth="1"/>
    <col min="14" max="14" width="1.875" customWidth="1"/>
    <col min="15" max="15" width="11" style="3" customWidth="1"/>
    <col min="16" max="16" width="1.875" customWidth="1"/>
    <col min="17" max="17" width="11" style="3" customWidth="1"/>
    <col min="18" max="18" width="1.875" customWidth="1"/>
    <col min="19" max="19" width="13.125" style="3" bestFit="1" customWidth="1"/>
  </cols>
  <sheetData>
    <row r="1" spans="1:19" s="28" customFormat="1" ht="20.25">
      <c r="A1" s="26" t="s">
        <v>61</v>
      </c>
      <c r="B1" s="27"/>
      <c r="C1" s="27"/>
      <c r="D1" s="27"/>
      <c r="E1" s="27"/>
      <c r="F1" s="26"/>
      <c r="G1" s="27"/>
      <c r="H1" s="27"/>
      <c r="I1" s="27"/>
      <c r="J1" s="26"/>
      <c r="K1" s="27"/>
      <c r="L1" s="27"/>
      <c r="M1" s="27"/>
      <c r="N1" s="26"/>
      <c r="O1" s="27"/>
      <c r="P1" s="26"/>
      <c r="Q1" s="27"/>
      <c r="R1" s="26"/>
      <c r="S1" s="27"/>
    </row>
    <row r="2" spans="1:19" s="28" customFormat="1" ht="20.25">
      <c r="A2" s="26" t="s">
        <v>0</v>
      </c>
      <c r="B2" s="27"/>
      <c r="C2" s="27"/>
      <c r="D2" s="27"/>
      <c r="E2" s="27"/>
      <c r="F2" s="26"/>
      <c r="G2" s="27"/>
      <c r="H2" s="27"/>
      <c r="I2" s="27"/>
      <c r="J2" s="26"/>
      <c r="K2" s="27"/>
      <c r="L2" s="27"/>
      <c r="M2" s="27"/>
      <c r="N2" s="26"/>
      <c r="O2" s="27"/>
      <c r="P2" s="26"/>
      <c r="Q2" s="27"/>
      <c r="R2" s="26"/>
      <c r="S2" s="27"/>
    </row>
    <row r="3" spans="1:19" s="28" customFormat="1" ht="20.25">
      <c r="A3" s="29" t="s">
        <v>80</v>
      </c>
      <c r="B3" s="27"/>
      <c r="C3" s="27"/>
      <c r="D3" s="27"/>
      <c r="E3" s="27"/>
      <c r="F3" s="26"/>
      <c r="G3" s="27"/>
      <c r="H3" s="27"/>
      <c r="I3" s="27"/>
      <c r="J3" s="26"/>
      <c r="K3" s="27"/>
      <c r="L3" s="27"/>
      <c r="M3" s="27"/>
      <c r="N3" s="26"/>
      <c r="O3" s="27"/>
      <c r="P3" s="26"/>
      <c r="Q3" s="27"/>
      <c r="R3" s="26"/>
      <c r="S3" s="27"/>
    </row>
    <row r="4" spans="1:19" ht="16.5" thickBot="1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1"/>
      <c r="S4" s="2"/>
    </row>
    <row r="5" spans="1:19" s="9" customFormat="1" ht="17.25" thickTop="1">
      <c r="B5" s="10"/>
      <c r="C5" s="10"/>
      <c r="D5" s="10"/>
      <c r="E5" s="10"/>
      <c r="G5" s="10"/>
      <c r="H5" s="10"/>
      <c r="I5" s="10"/>
      <c r="K5" s="10"/>
      <c r="L5" s="10"/>
      <c r="M5" s="10"/>
      <c r="O5" s="10"/>
      <c r="Q5" s="10"/>
      <c r="S5" s="10"/>
    </row>
    <row r="6" spans="1:19" s="9" customFormat="1" ht="16.5">
      <c r="B6" s="10"/>
      <c r="C6" s="10"/>
      <c r="D6" s="10"/>
      <c r="E6" s="10"/>
      <c r="G6" s="11" t="s">
        <v>1</v>
      </c>
      <c r="H6" s="11"/>
      <c r="I6" s="11"/>
      <c r="J6" s="12"/>
      <c r="K6" s="11"/>
      <c r="L6" s="11"/>
      <c r="M6" s="11"/>
      <c r="N6" s="12"/>
      <c r="O6" s="11"/>
      <c r="P6" s="12"/>
      <c r="Q6" s="11"/>
      <c r="R6" s="12"/>
      <c r="S6" s="11"/>
    </row>
    <row r="7" spans="1:19" s="9" customFormat="1" ht="16.5">
      <c r="B7" s="10"/>
      <c r="C7" s="10"/>
      <c r="D7" s="10"/>
      <c r="E7" s="10"/>
      <c r="G7" s="10"/>
      <c r="H7" s="10"/>
      <c r="I7" s="10"/>
      <c r="K7" s="10"/>
      <c r="L7" s="10"/>
      <c r="M7" s="10"/>
      <c r="O7" s="13" t="s">
        <v>2</v>
      </c>
      <c r="Q7" s="10"/>
      <c r="S7" s="14" t="s">
        <v>3</v>
      </c>
    </row>
    <row r="8" spans="1:19" s="9" customFormat="1" ht="16.5">
      <c r="B8" s="10"/>
      <c r="C8" s="11" t="s">
        <v>4</v>
      </c>
      <c r="D8" s="11"/>
      <c r="E8" s="11"/>
      <c r="G8" s="11" t="s">
        <v>5</v>
      </c>
      <c r="H8" s="11"/>
      <c r="I8" s="11"/>
      <c r="K8" s="11" t="s">
        <v>6</v>
      </c>
      <c r="L8" s="11"/>
      <c r="M8" s="11"/>
      <c r="O8" s="15" t="s">
        <v>7</v>
      </c>
      <c r="Q8" s="15" t="s">
        <v>8</v>
      </c>
      <c r="R8" s="16"/>
      <c r="S8" s="15" t="s">
        <v>7</v>
      </c>
    </row>
    <row r="9" spans="1:19" s="9" customFormat="1" ht="16.5">
      <c r="A9" s="17" t="s">
        <v>9</v>
      </c>
      <c r="B9" s="13" t="s">
        <v>10</v>
      </c>
      <c r="C9" s="13" t="s">
        <v>11</v>
      </c>
      <c r="D9" s="13" t="s">
        <v>12</v>
      </c>
      <c r="E9" s="13" t="s">
        <v>13</v>
      </c>
      <c r="G9" s="13" t="s">
        <v>11</v>
      </c>
      <c r="H9" s="13" t="s">
        <v>12</v>
      </c>
      <c r="I9" s="13" t="s">
        <v>13</v>
      </c>
      <c r="K9" s="13" t="s">
        <v>11</v>
      </c>
      <c r="L9" s="13" t="s">
        <v>12</v>
      </c>
      <c r="M9" s="13" t="s">
        <v>13</v>
      </c>
      <c r="O9" s="13" t="s">
        <v>11</v>
      </c>
      <c r="Q9" s="13" t="s">
        <v>11</v>
      </c>
      <c r="R9" s="17"/>
      <c r="S9" s="13" t="s">
        <v>11</v>
      </c>
    </row>
    <row r="10" spans="1:19" s="9" customFormat="1" ht="16.5">
      <c r="A10" s="18"/>
      <c r="B10" s="19"/>
      <c r="C10" s="19"/>
      <c r="D10" s="19"/>
      <c r="E10" s="19"/>
      <c r="F10" s="18"/>
      <c r="G10" s="19"/>
      <c r="H10" s="19"/>
      <c r="I10" s="19"/>
      <c r="J10" s="18"/>
      <c r="K10" s="19"/>
      <c r="L10" s="19"/>
      <c r="M10" s="19"/>
      <c r="N10" s="18"/>
      <c r="O10" s="19"/>
      <c r="P10" s="18"/>
      <c r="Q10" s="19"/>
      <c r="R10" s="18"/>
      <c r="S10" s="19"/>
    </row>
    <row r="11" spans="1:19" s="9" customFormat="1" ht="16.5">
      <c r="B11" s="10"/>
      <c r="C11" s="10"/>
      <c r="D11" s="10"/>
      <c r="E11" s="10"/>
      <c r="G11" s="10"/>
      <c r="H11" s="10"/>
      <c r="I11" s="10"/>
      <c r="K11" s="10"/>
      <c r="L11" s="10"/>
      <c r="M11" s="10"/>
      <c r="O11" s="10"/>
      <c r="Q11" s="10"/>
      <c r="S11" s="10"/>
    </row>
    <row r="12" spans="1:19" s="9" customFormat="1" ht="16.5">
      <c r="A12" s="9" t="s">
        <v>81</v>
      </c>
      <c r="B12" s="10">
        <f>SUM(C12:E12)</f>
        <v>14937</v>
      </c>
      <c r="C12" s="10">
        <f>SUM(G12+K12+O12+Q12+S12)</f>
        <v>11914</v>
      </c>
      <c r="D12" s="10">
        <f>SUM(H12+L12)</f>
        <v>1707</v>
      </c>
      <c r="E12" s="10">
        <f t="shared" ref="E12" si="0">SUM(I12+M12)</f>
        <v>1316</v>
      </c>
      <c r="G12" s="10">
        <v>6553</v>
      </c>
      <c r="H12" s="10">
        <v>1183</v>
      </c>
      <c r="I12" s="10">
        <v>921</v>
      </c>
      <c r="K12" s="10">
        <v>3811</v>
      </c>
      <c r="L12" s="10">
        <v>524</v>
      </c>
      <c r="M12" s="10">
        <v>395</v>
      </c>
      <c r="O12" s="10">
        <v>0</v>
      </c>
      <c r="Q12" s="10">
        <v>797</v>
      </c>
      <c r="S12" s="10">
        <v>753</v>
      </c>
    </row>
    <row r="13" spans="1:19" s="9" customFormat="1" ht="16.5">
      <c r="A13" s="9" t="s">
        <v>79</v>
      </c>
      <c r="B13" s="10">
        <f>SUM(C13:E13)</f>
        <v>14690</v>
      </c>
      <c r="C13" s="10">
        <f>SUM(G13+K13+O13+Q13+S13)</f>
        <v>11594</v>
      </c>
      <c r="D13" s="10">
        <f>SUM(H13+L13)</f>
        <v>1797</v>
      </c>
      <c r="E13" s="10">
        <f t="shared" ref="E13" si="1">SUM(I13+M13)</f>
        <v>1299</v>
      </c>
      <c r="G13" s="10">
        <v>6457</v>
      </c>
      <c r="H13" s="10">
        <v>1264</v>
      </c>
      <c r="I13" s="10">
        <v>954</v>
      </c>
      <c r="K13" s="10">
        <v>3596</v>
      </c>
      <c r="L13" s="10">
        <v>533</v>
      </c>
      <c r="M13" s="10">
        <v>345</v>
      </c>
      <c r="O13" s="10">
        <v>7</v>
      </c>
      <c r="Q13" s="10">
        <v>799</v>
      </c>
      <c r="S13" s="10">
        <v>735</v>
      </c>
    </row>
    <row r="14" spans="1:19" s="9" customFormat="1" ht="16.5">
      <c r="A14" s="9" t="s">
        <v>78</v>
      </c>
      <c r="B14" s="10">
        <f>SUM(C14:E14)</f>
        <v>14673</v>
      </c>
      <c r="C14" s="10">
        <f>SUM(G14+K14+O14+Q14+S14)</f>
        <v>11529</v>
      </c>
      <c r="D14" s="10">
        <f>SUM(H14+L14)</f>
        <v>1900</v>
      </c>
      <c r="E14" s="10">
        <f>SUM(I14+M14)</f>
        <v>1244</v>
      </c>
      <c r="G14" s="10">
        <v>6473</v>
      </c>
      <c r="H14" s="10">
        <v>1261</v>
      </c>
      <c r="I14" s="10">
        <v>902</v>
      </c>
      <c r="K14" s="10">
        <v>3479</v>
      </c>
      <c r="L14" s="10">
        <v>639</v>
      </c>
      <c r="M14" s="10">
        <v>342</v>
      </c>
      <c r="O14" s="10">
        <v>1</v>
      </c>
      <c r="Q14" s="10">
        <v>842</v>
      </c>
      <c r="S14" s="10">
        <v>734</v>
      </c>
    </row>
    <row r="15" spans="1:19" s="9" customFormat="1" ht="16.5">
      <c r="A15" s="9" t="s">
        <v>77</v>
      </c>
      <c r="B15" s="10">
        <f>SUM(C15:E15)</f>
        <v>14076</v>
      </c>
      <c r="C15" s="10">
        <f>SUM(G15+K15+O15+Q15+S15)</f>
        <v>11079</v>
      </c>
      <c r="D15" s="10">
        <f>SUM(H15+L15)</f>
        <v>1874</v>
      </c>
      <c r="E15" s="10">
        <f>SUM(I15+M15)</f>
        <v>1123</v>
      </c>
      <c r="G15" s="10">
        <v>6258</v>
      </c>
      <c r="H15" s="10">
        <v>1293</v>
      </c>
      <c r="I15" s="10">
        <v>886</v>
      </c>
      <c r="K15" s="10">
        <v>3336</v>
      </c>
      <c r="L15" s="10">
        <v>581</v>
      </c>
      <c r="M15" s="10">
        <v>237</v>
      </c>
      <c r="O15" s="10">
        <v>2</v>
      </c>
      <c r="Q15" s="10">
        <v>753</v>
      </c>
      <c r="S15" s="10">
        <v>730</v>
      </c>
    </row>
    <row r="16" spans="1:19" s="9" customFormat="1" ht="16.5">
      <c r="A16" s="9" t="s">
        <v>76</v>
      </c>
      <c r="B16" s="10">
        <f t="shared" ref="B16:B22" si="2">SUM(C16:E16)</f>
        <v>13736</v>
      </c>
      <c r="C16" s="10">
        <f t="shared" ref="C16:C22" si="3">SUM(G16+K16+O16+Q16+S16)</f>
        <v>10786</v>
      </c>
      <c r="D16" s="10">
        <f t="shared" ref="D16:E20" si="4">SUM(H16+L16)</f>
        <v>1826</v>
      </c>
      <c r="E16" s="10">
        <f t="shared" si="4"/>
        <v>1124</v>
      </c>
      <c r="G16" s="10">
        <v>5941</v>
      </c>
      <c r="H16" s="10">
        <v>1214</v>
      </c>
      <c r="I16" s="10">
        <v>886</v>
      </c>
      <c r="K16" s="10">
        <v>3347</v>
      </c>
      <c r="L16" s="10">
        <v>612</v>
      </c>
      <c r="M16" s="10">
        <v>238</v>
      </c>
      <c r="O16" s="10">
        <v>2</v>
      </c>
      <c r="Q16" s="10">
        <v>789</v>
      </c>
      <c r="S16" s="10">
        <v>707</v>
      </c>
    </row>
    <row r="17" spans="1:19" s="9" customFormat="1" ht="16.5">
      <c r="A17" s="9" t="s">
        <v>75</v>
      </c>
      <c r="B17" s="10">
        <f t="shared" si="2"/>
        <v>13320</v>
      </c>
      <c r="C17" s="10">
        <f t="shared" si="3"/>
        <v>10423</v>
      </c>
      <c r="D17" s="10">
        <f t="shared" si="4"/>
        <v>1769</v>
      </c>
      <c r="E17" s="10">
        <f t="shared" si="4"/>
        <v>1128</v>
      </c>
      <c r="G17" s="10">
        <v>5614</v>
      </c>
      <c r="H17" s="10">
        <v>1149</v>
      </c>
      <c r="I17" s="10">
        <v>875</v>
      </c>
      <c r="K17" s="10">
        <v>3292</v>
      </c>
      <c r="L17" s="10">
        <v>620</v>
      </c>
      <c r="M17" s="10">
        <v>253</v>
      </c>
      <c r="O17" s="10">
        <v>3</v>
      </c>
      <c r="Q17" s="10">
        <v>763</v>
      </c>
      <c r="S17" s="10">
        <v>751</v>
      </c>
    </row>
    <row r="18" spans="1:19" s="9" customFormat="1" ht="16.5">
      <c r="A18" s="9" t="s">
        <v>74</v>
      </c>
      <c r="B18" s="10">
        <f t="shared" si="2"/>
        <v>13740</v>
      </c>
      <c r="C18" s="10">
        <f t="shared" si="3"/>
        <v>10852</v>
      </c>
      <c r="D18" s="10">
        <f t="shared" si="4"/>
        <v>1774</v>
      </c>
      <c r="E18" s="10">
        <f t="shared" si="4"/>
        <v>1114</v>
      </c>
      <c r="G18" s="10">
        <v>5880</v>
      </c>
      <c r="H18" s="10">
        <v>1155</v>
      </c>
      <c r="I18" s="10">
        <v>874</v>
      </c>
      <c r="K18" s="10">
        <v>3563</v>
      </c>
      <c r="L18" s="10">
        <v>619</v>
      </c>
      <c r="M18" s="10">
        <v>240</v>
      </c>
      <c r="O18" s="10">
        <v>3</v>
      </c>
      <c r="Q18" s="10">
        <v>725</v>
      </c>
      <c r="S18" s="10">
        <v>681</v>
      </c>
    </row>
    <row r="19" spans="1:19" s="9" customFormat="1" ht="16.5">
      <c r="A19" s="9" t="s">
        <v>68</v>
      </c>
      <c r="B19" s="10">
        <f t="shared" si="2"/>
        <v>13645</v>
      </c>
      <c r="C19" s="10">
        <f t="shared" si="3"/>
        <v>10740</v>
      </c>
      <c r="D19" s="10">
        <f t="shared" si="4"/>
        <v>1865</v>
      </c>
      <c r="E19" s="10">
        <f t="shared" si="4"/>
        <v>1040</v>
      </c>
      <c r="G19" s="10">
        <v>5923</v>
      </c>
      <c r="H19" s="10">
        <v>1238</v>
      </c>
      <c r="I19" s="10">
        <v>849</v>
      </c>
      <c r="K19" s="10">
        <v>3446</v>
      </c>
      <c r="L19" s="10">
        <v>627</v>
      </c>
      <c r="M19" s="10">
        <v>191</v>
      </c>
      <c r="O19" s="10">
        <v>6</v>
      </c>
      <c r="Q19" s="10">
        <v>660</v>
      </c>
      <c r="S19" s="10">
        <v>705</v>
      </c>
    </row>
    <row r="20" spans="1:19" s="9" customFormat="1" ht="16.5">
      <c r="A20" s="9" t="s">
        <v>67</v>
      </c>
      <c r="B20" s="10">
        <f t="shared" si="2"/>
        <v>13427</v>
      </c>
      <c r="C20" s="10">
        <f t="shared" si="3"/>
        <v>10632</v>
      </c>
      <c r="D20" s="10">
        <f t="shared" si="4"/>
        <v>1697</v>
      </c>
      <c r="E20" s="10">
        <f t="shared" si="4"/>
        <v>1098</v>
      </c>
      <c r="G20" s="10">
        <v>5939</v>
      </c>
      <c r="H20" s="10">
        <v>1141</v>
      </c>
      <c r="I20" s="10">
        <v>937</v>
      </c>
      <c r="K20" s="10">
        <v>3429</v>
      </c>
      <c r="L20" s="10">
        <v>556</v>
      </c>
      <c r="M20" s="10">
        <v>161</v>
      </c>
      <c r="O20" s="10">
        <v>2</v>
      </c>
      <c r="Q20" s="10">
        <v>618</v>
      </c>
      <c r="S20" s="10">
        <v>644</v>
      </c>
    </row>
    <row r="21" spans="1:19" s="9" customFormat="1" ht="16.5">
      <c r="A21" s="9" t="s">
        <v>66</v>
      </c>
      <c r="B21" s="10">
        <f t="shared" si="2"/>
        <v>12634</v>
      </c>
      <c r="C21" s="10">
        <f t="shared" si="3"/>
        <v>9950</v>
      </c>
      <c r="D21" s="10">
        <f>SUM(H21+L21)</f>
        <v>1611</v>
      </c>
      <c r="E21" s="10">
        <v>1073</v>
      </c>
      <c r="G21" s="10">
        <v>5720</v>
      </c>
      <c r="H21" s="10">
        <v>1144</v>
      </c>
      <c r="I21" s="10">
        <v>896</v>
      </c>
      <c r="K21" s="10">
        <v>2944</v>
      </c>
      <c r="L21" s="10">
        <v>467</v>
      </c>
      <c r="M21" s="10">
        <v>177</v>
      </c>
      <c r="O21" s="10">
        <v>2</v>
      </c>
      <c r="Q21" s="10">
        <v>610</v>
      </c>
      <c r="S21" s="10">
        <v>674</v>
      </c>
    </row>
    <row r="22" spans="1:19" s="9" customFormat="1" ht="16.5">
      <c r="A22" s="9" t="s">
        <v>65</v>
      </c>
      <c r="B22" s="10">
        <f t="shared" si="2"/>
        <v>12367</v>
      </c>
      <c r="C22" s="10">
        <f t="shared" si="3"/>
        <v>9869</v>
      </c>
      <c r="D22" s="10">
        <f>SUM(H22+L22)</f>
        <v>1452</v>
      </c>
      <c r="E22" s="10">
        <f>SUM(I22+M22)</f>
        <v>1046</v>
      </c>
      <c r="G22" s="20">
        <v>5606</v>
      </c>
      <c r="H22" s="20">
        <v>979</v>
      </c>
      <c r="I22" s="20">
        <v>894</v>
      </c>
      <c r="K22" s="20">
        <v>3042</v>
      </c>
      <c r="L22" s="20">
        <v>473</v>
      </c>
      <c r="M22" s="20">
        <v>152</v>
      </c>
      <c r="O22" s="20">
        <v>4</v>
      </c>
      <c r="Q22" s="20">
        <v>567</v>
      </c>
      <c r="S22" s="20">
        <v>650</v>
      </c>
    </row>
    <row r="23" spans="1:19" s="9" customFormat="1" ht="16.5">
      <c r="B23" s="10"/>
      <c r="C23" s="10"/>
      <c r="D23" s="10"/>
      <c r="E23" s="10"/>
      <c r="G23" s="20"/>
      <c r="H23" s="20"/>
      <c r="I23" s="20"/>
      <c r="K23" s="20"/>
      <c r="L23" s="20"/>
      <c r="M23" s="20"/>
      <c r="O23" s="20"/>
      <c r="Q23" s="20"/>
      <c r="S23" s="20"/>
    </row>
    <row r="24" spans="1:19" s="9" customFormat="1" ht="16.5">
      <c r="A24" s="9" t="s">
        <v>64</v>
      </c>
      <c r="B24" s="10">
        <f>SUM(C24:E24)</f>
        <v>12092</v>
      </c>
      <c r="C24" s="10">
        <f>SUM(G24+K24+O24+Q24+S24)</f>
        <v>9684</v>
      </c>
      <c r="D24" s="10">
        <f t="shared" ref="D24:E28" si="5">SUM(H24+L24)</f>
        <v>1349</v>
      </c>
      <c r="E24" s="10">
        <f t="shared" si="5"/>
        <v>1059</v>
      </c>
      <c r="G24" s="20">
        <v>5560</v>
      </c>
      <c r="H24" s="20">
        <v>961</v>
      </c>
      <c r="I24" s="20">
        <v>887</v>
      </c>
      <c r="K24" s="20">
        <v>2868</v>
      </c>
      <c r="L24" s="20">
        <v>388</v>
      </c>
      <c r="M24" s="20">
        <v>172</v>
      </c>
      <c r="O24" s="20">
        <v>6</v>
      </c>
      <c r="Q24" s="20">
        <v>650</v>
      </c>
      <c r="S24" s="20">
        <v>600</v>
      </c>
    </row>
    <row r="25" spans="1:19" s="9" customFormat="1" ht="16.5">
      <c r="A25" s="9" t="s">
        <v>63</v>
      </c>
      <c r="B25" s="10">
        <f>SUM(C25:E25)</f>
        <v>11824</v>
      </c>
      <c r="C25" s="10">
        <f>SUM(G25+K25+O25+Q25+S25)</f>
        <v>9576</v>
      </c>
      <c r="D25" s="10">
        <f t="shared" si="5"/>
        <v>1341</v>
      </c>
      <c r="E25" s="10">
        <f t="shared" si="5"/>
        <v>907</v>
      </c>
      <c r="G25" s="20">
        <v>5294</v>
      </c>
      <c r="H25" s="20">
        <v>920</v>
      </c>
      <c r="I25" s="20">
        <v>781</v>
      </c>
      <c r="K25" s="20">
        <v>3020</v>
      </c>
      <c r="L25" s="20">
        <v>421</v>
      </c>
      <c r="M25" s="20">
        <v>126</v>
      </c>
      <c r="O25" s="20">
        <v>1</v>
      </c>
      <c r="Q25" s="20">
        <v>650</v>
      </c>
      <c r="S25" s="20">
        <v>611</v>
      </c>
    </row>
    <row r="26" spans="1:19" s="9" customFormat="1" ht="16.5">
      <c r="A26" s="9" t="s">
        <v>60</v>
      </c>
      <c r="B26" s="10">
        <f>SUM(C26:E26)</f>
        <v>11756</v>
      </c>
      <c r="C26" s="10">
        <f>SUM(G26+K26+O26+Q26+S26)</f>
        <v>9444</v>
      </c>
      <c r="D26" s="10">
        <f t="shared" si="5"/>
        <v>1333</v>
      </c>
      <c r="E26" s="10">
        <f t="shared" si="5"/>
        <v>979</v>
      </c>
      <c r="G26" s="20">
        <v>5264</v>
      </c>
      <c r="H26" s="20">
        <v>958</v>
      </c>
      <c r="I26" s="20">
        <v>839</v>
      </c>
      <c r="K26" s="20">
        <v>2828</v>
      </c>
      <c r="L26" s="20">
        <v>375</v>
      </c>
      <c r="M26" s="20">
        <v>140</v>
      </c>
      <c r="O26" s="20">
        <v>7</v>
      </c>
      <c r="Q26" s="20">
        <v>690</v>
      </c>
      <c r="S26" s="20">
        <v>655</v>
      </c>
    </row>
    <row r="27" spans="1:19" s="9" customFormat="1" ht="16.5">
      <c r="A27" s="9" t="s">
        <v>59</v>
      </c>
      <c r="B27" s="10">
        <f>SUM(C27:E27)</f>
        <v>11840</v>
      </c>
      <c r="C27" s="10">
        <f>SUM(G27+K27+O27+Q27+S27)</f>
        <v>9552</v>
      </c>
      <c r="D27" s="10">
        <f t="shared" si="5"/>
        <v>1346</v>
      </c>
      <c r="E27" s="10">
        <f t="shared" si="5"/>
        <v>942</v>
      </c>
      <c r="G27" s="20">
        <v>5284</v>
      </c>
      <c r="H27" s="20">
        <v>1025</v>
      </c>
      <c r="I27" s="20">
        <v>823</v>
      </c>
      <c r="K27" s="20">
        <v>2932</v>
      </c>
      <c r="L27" s="20">
        <v>321</v>
      </c>
      <c r="M27" s="20">
        <v>119</v>
      </c>
      <c r="O27" s="20">
        <v>2</v>
      </c>
      <c r="Q27" s="20">
        <v>636</v>
      </c>
      <c r="S27" s="20">
        <v>698</v>
      </c>
    </row>
    <row r="28" spans="1:19" s="9" customFormat="1" ht="16.5">
      <c r="A28" s="9" t="s">
        <v>58</v>
      </c>
      <c r="B28" s="10">
        <f>SUM(C28:E28)</f>
        <v>12052</v>
      </c>
      <c r="C28" s="10">
        <f>SUM(G28+K28+O28+Q28+S28)</f>
        <v>9779</v>
      </c>
      <c r="D28" s="10">
        <f t="shared" si="5"/>
        <v>1318</v>
      </c>
      <c r="E28" s="10">
        <f t="shared" si="5"/>
        <v>955</v>
      </c>
      <c r="G28" s="20">
        <v>5413</v>
      </c>
      <c r="H28" s="20">
        <v>1015</v>
      </c>
      <c r="I28" s="20">
        <v>829</v>
      </c>
      <c r="K28" s="20">
        <v>2955</v>
      </c>
      <c r="L28" s="20">
        <v>303</v>
      </c>
      <c r="M28" s="20">
        <v>126</v>
      </c>
      <c r="O28" s="20">
        <v>6</v>
      </c>
      <c r="Q28" s="20">
        <v>692</v>
      </c>
      <c r="S28" s="20">
        <v>713</v>
      </c>
    </row>
    <row r="29" spans="1:19" s="9" customFormat="1" ht="16.5">
      <c r="B29" s="10"/>
      <c r="C29" s="10"/>
      <c r="D29" s="10"/>
      <c r="E29" s="10"/>
      <c r="G29" s="20"/>
      <c r="H29" s="20"/>
      <c r="I29" s="20"/>
      <c r="K29" s="20"/>
      <c r="L29" s="20"/>
      <c r="M29" s="20"/>
      <c r="O29" s="20"/>
      <c r="Q29" s="20"/>
      <c r="S29" s="20"/>
    </row>
    <row r="30" spans="1:19" s="9" customFormat="1" ht="16.5">
      <c r="A30" s="9" t="s">
        <v>57</v>
      </c>
      <c r="B30" s="10">
        <f>SUM(C30:E30)</f>
        <v>11343</v>
      </c>
      <c r="C30" s="10">
        <f>SUM(G30+K30+O30+Q30+S30)</f>
        <v>9263</v>
      </c>
      <c r="D30" s="10">
        <f t="shared" ref="D30:E34" si="6">SUM(H30+L30)</f>
        <v>1177</v>
      </c>
      <c r="E30" s="10">
        <f t="shared" si="6"/>
        <v>903</v>
      </c>
      <c r="G30" s="20">
        <v>4981</v>
      </c>
      <c r="H30" s="20">
        <v>954</v>
      </c>
      <c r="I30" s="20">
        <v>778</v>
      </c>
      <c r="K30" s="20">
        <v>2840</v>
      </c>
      <c r="L30" s="20">
        <v>223</v>
      </c>
      <c r="M30" s="20">
        <v>125</v>
      </c>
      <c r="O30" s="20">
        <v>5</v>
      </c>
      <c r="Q30" s="20">
        <v>714</v>
      </c>
      <c r="S30" s="20">
        <v>723</v>
      </c>
    </row>
    <row r="31" spans="1:19" s="9" customFormat="1" ht="16.5">
      <c r="A31" s="9" t="s">
        <v>56</v>
      </c>
      <c r="B31" s="10">
        <f>SUM(C31:E31)</f>
        <v>11842</v>
      </c>
      <c r="C31" s="10">
        <f>SUM(G31+K31+O31+Q31+S31)</f>
        <v>9722</v>
      </c>
      <c r="D31" s="10">
        <f t="shared" si="6"/>
        <v>1138</v>
      </c>
      <c r="E31" s="10">
        <f t="shared" si="6"/>
        <v>982</v>
      </c>
      <c r="G31" s="20">
        <v>5485</v>
      </c>
      <c r="H31" s="20">
        <v>934</v>
      </c>
      <c r="I31" s="20">
        <v>843</v>
      </c>
      <c r="K31" s="20">
        <v>2857</v>
      </c>
      <c r="L31" s="20">
        <v>204</v>
      </c>
      <c r="M31" s="20">
        <v>139</v>
      </c>
      <c r="O31" s="20">
        <v>6</v>
      </c>
      <c r="Q31" s="20">
        <v>649</v>
      </c>
      <c r="S31" s="20">
        <v>725</v>
      </c>
    </row>
    <row r="32" spans="1:19" s="9" customFormat="1" ht="16.5">
      <c r="A32" s="9" t="s">
        <v>55</v>
      </c>
      <c r="B32" s="10">
        <f>SUM(C32:E32)</f>
        <v>11786</v>
      </c>
      <c r="C32" s="10">
        <f>SUM(G32+K32+O32+Q32+S32)</f>
        <v>9543</v>
      </c>
      <c r="D32" s="10">
        <f t="shared" si="6"/>
        <v>1194</v>
      </c>
      <c r="E32" s="10">
        <f t="shared" si="6"/>
        <v>1049</v>
      </c>
      <c r="G32" s="20">
        <v>5408</v>
      </c>
      <c r="H32" s="20">
        <v>991</v>
      </c>
      <c r="I32" s="20">
        <v>919</v>
      </c>
      <c r="K32" s="20">
        <v>2780</v>
      </c>
      <c r="L32" s="20">
        <v>203</v>
      </c>
      <c r="M32" s="20">
        <v>130</v>
      </c>
      <c r="O32" s="20">
        <v>5</v>
      </c>
      <c r="Q32" s="20">
        <v>663</v>
      </c>
      <c r="S32" s="20">
        <v>687</v>
      </c>
    </row>
    <row r="33" spans="1:19" s="9" customFormat="1" ht="16.5">
      <c r="A33" s="9" t="s">
        <v>54</v>
      </c>
      <c r="B33" s="10">
        <f>SUM(C33:E33)</f>
        <v>11716</v>
      </c>
      <c r="C33" s="10">
        <f>SUM(G33+K33+O33+Q33+S33)</f>
        <v>9508</v>
      </c>
      <c r="D33" s="10">
        <f t="shared" si="6"/>
        <v>1156</v>
      </c>
      <c r="E33" s="10">
        <f t="shared" si="6"/>
        <v>1052</v>
      </c>
      <c r="G33" s="20">
        <v>5341</v>
      </c>
      <c r="H33" s="20">
        <v>954</v>
      </c>
      <c r="I33" s="20">
        <v>906</v>
      </c>
      <c r="K33" s="20">
        <v>2759</v>
      </c>
      <c r="L33" s="20">
        <v>202</v>
      </c>
      <c r="M33" s="20">
        <v>146</v>
      </c>
      <c r="O33" s="20">
        <v>8</v>
      </c>
      <c r="Q33" s="20">
        <v>676</v>
      </c>
      <c r="R33" s="9" t="s">
        <v>62</v>
      </c>
      <c r="S33" s="20">
        <v>724</v>
      </c>
    </row>
    <row r="34" spans="1:19" s="9" customFormat="1" ht="16.5">
      <c r="A34" s="9" t="s">
        <v>53</v>
      </c>
      <c r="B34" s="10">
        <f>SUM(C34:E34)</f>
        <v>11789</v>
      </c>
      <c r="C34" s="10">
        <f>SUM(G34+K34+O34+Q34+S34)</f>
        <v>9721</v>
      </c>
      <c r="D34" s="10">
        <f t="shared" si="6"/>
        <v>1146</v>
      </c>
      <c r="E34" s="10">
        <f t="shared" si="6"/>
        <v>922</v>
      </c>
      <c r="G34" s="20">
        <v>5513</v>
      </c>
      <c r="H34" s="20">
        <v>966</v>
      </c>
      <c r="I34" s="20">
        <v>831</v>
      </c>
      <c r="K34" s="20">
        <v>2820</v>
      </c>
      <c r="L34" s="20">
        <v>180</v>
      </c>
      <c r="M34" s="20">
        <v>91</v>
      </c>
      <c r="O34" s="20">
        <v>7</v>
      </c>
      <c r="Q34" s="20">
        <v>661</v>
      </c>
      <c r="S34" s="20">
        <v>720</v>
      </c>
    </row>
    <row r="35" spans="1:19" s="9" customFormat="1" ht="16.5">
      <c r="B35" s="10"/>
      <c r="C35" s="10"/>
      <c r="D35" s="10"/>
      <c r="E35" s="10"/>
      <c r="G35" s="20"/>
      <c r="H35" s="20"/>
      <c r="I35" s="20"/>
      <c r="K35" s="20"/>
      <c r="L35" s="20"/>
      <c r="M35" s="20"/>
      <c r="O35" s="20"/>
      <c r="Q35" s="20"/>
      <c r="S35" s="20"/>
    </row>
    <row r="36" spans="1:19" s="9" customFormat="1" ht="16.5">
      <c r="A36" s="9" t="s">
        <v>52</v>
      </c>
      <c r="B36" s="10">
        <f>SUM(C36:E36)</f>
        <v>11545</v>
      </c>
      <c r="C36" s="10">
        <f>SUM(G36+K36+O36+Q36+S36)</f>
        <v>9609</v>
      </c>
      <c r="D36" s="10">
        <f t="shared" ref="D36:E40" si="7">SUM(H36+L36)</f>
        <v>1126</v>
      </c>
      <c r="E36" s="10">
        <f t="shared" si="7"/>
        <v>810</v>
      </c>
      <c r="G36" s="20">
        <v>5601</v>
      </c>
      <c r="H36" s="20">
        <v>960</v>
      </c>
      <c r="I36" s="20">
        <v>751</v>
      </c>
      <c r="K36" s="20">
        <v>2721</v>
      </c>
      <c r="L36" s="20">
        <v>166</v>
      </c>
      <c r="M36" s="20">
        <v>59</v>
      </c>
      <c r="O36" s="20">
        <v>4</v>
      </c>
      <c r="Q36" s="20">
        <v>583</v>
      </c>
      <c r="S36" s="20">
        <v>700</v>
      </c>
    </row>
    <row r="37" spans="1:19" s="9" customFormat="1" ht="16.5">
      <c r="A37" s="9" t="s">
        <v>51</v>
      </c>
      <c r="B37" s="10">
        <f>SUM(C37:E37)</f>
        <v>11081</v>
      </c>
      <c r="C37" s="10">
        <f>SUM(G37+K37+O37+Q37+S37)</f>
        <v>9198</v>
      </c>
      <c r="D37" s="10">
        <f t="shared" si="7"/>
        <v>1101</v>
      </c>
      <c r="E37" s="10">
        <f t="shared" si="7"/>
        <v>782</v>
      </c>
      <c r="G37" s="20">
        <v>5356</v>
      </c>
      <c r="H37" s="20">
        <v>943</v>
      </c>
      <c r="I37" s="20">
        <v>721</v>
      </c>
      <c r="K37" s="20">
        <v>2628</v>
      </c>
      <c r="L37" s="20">
        <v>158</v>
      </c>
      <c r="M37" s="20">
        <v>61</v>
      </c>
      <c r="O37" s="20">
        <v>8</v>
      </c>
      <c r="Q37" s="20">
        <v>527</v>
      </c>
      <c r="S37" s="20">
        <v>679</v>
      </c>
    </row>
    <row r="38" spans="1:19" s="9" customFormat="1" ht="16.5">
      <c r="A38" s="9" t="s">
        <v>50</v>
      </c>
      <c r="B38" s="10">
        <f>SUM(C38:E38)</f>
        <v>10743</v>
      </c>
      <c r="C38" s="10">
        <f>SUM(G38+K38+O38+Q38+S38)</f>
        <v>9051</v>
      </c>
      <c r="D38" s="10">
        <f t="shared" si="7"/>
        <v>1009</v>
      </c>
      <c r="E38" s="10">
        <f t="shared" si="7"/>
        <v>683</v>
      </c>
      <c r="G38" s="20">
        <v>5097</v>
      </c>
      <c r="H38" s="20">
        <v>875</v>
      </c>
      <c r="I38" s="20">
        <v>614</v>
      </c>
      <c r="K38" s="20">
        <v>2669</v>
      </c>
      <c r="L38" s="20">
        <v>134</v>
      </c>
      <c r="M38" s="20">
        <v>69</v>
      </c>
      <c r="O38" s="20">
        <v>5</v>
      </c>
      <c r="Q38" s="20">
        <v>562</v>
      </c>
      <c r="S38" s="20">
        <v>718</v>
      </c>
    </row>
    <row r="39" spans="1:19" s="9" customFormat="1" ht="16.5">
      <c r="A39" s="9" t="s">
        <v>49</v>
      </c>
      <c r="B39" s="10">
        <f>SUM(C39:E39)</f>
        <v>10507</v>
      </c>
      <c r="C39" s="10">
        <f>SUM(G39+K39+O39+Q39+S39)</f>
        <v>8913</v>
      </c>
      <c r="D39" s="10">
        <f t="shared" si="7"/>
        <v>937</v>
      </c>
      <c r="E39" s="10">
        <f t="shared" si="7"/>
        <v>657</v>
      </c>
      <c r="G39" s="20">
        <v>4993</v>
      </c>
      <c r="H39" s="20">
        <v>812</v>
      </c>
      <c r="I39" s="20">
        <v>596</v>
      </c>
      <c r="K39" s="20">
        <v>2582</v>
      </c>
      <c r="L39" s="20">
        <v>125</v>
      </c>
      <c r="M39" s="20">
        <v>61</v>
      </c>
      <c r="O39" s="20">
        <v>10</v>
      </c>
      <c r="Q39" s="20">
        <v>589</v>
      </c>
      <c r="S39" s="20">
        <v>739</v>
      </c>
    </row>
    <row r="40" spans="1:19" s="9" customFormat="1" ht="16.5">
      <c r="A40" s="9" t="s">
        <v>48</v>
      </c>
      <c r="B40" s="10">
        <f>SUM(C40:E40)</f>
        <v>10761</v>
      </c>
      <c r="C40" s="10">
        <f>SUM(G40+K40+O40+Q40+S40)</f>
        <v>9257</v>
      </c>
      <c r="D40" s="10">
        <f t="shared" si="7"/>
        <v>922</v>
      </c>
      <c r="E40" s="10">
        <f t="shared" si="7"/>
        <v>582</v>
      </c>
      <c r="G40" s="20">
        <v>5025</v>
      </c>
      <c r="H40" s="20">
        <v>809</v>
      </c>
      <c r="I40" s="20">
        <v>537</v>
      </c>
      <c r="K40" s="20">
        <v>2817</v>
      </c>
      <c r="L40" s="20">
        <v>113</v>
      </c>
      <c r="M40" s="20">
        <v>45</v>
      </c>
      <c r="O40" s="20">
        <v>15</v>
      </c>
      <c r="Q40" s="20">
        <v>598</v>
      </c>
      <c r="S40" s="20">
        <v>802</v>
      </c>
    </row>
    <row r="41" spans="1:19" s="9" customFormat="1" ht="16.5">
      <c r="B41" s="10"/>
      <c r="C41" s="10"/>
      <c r="D41" s="10"/>
      <c r="E41" s="10"/>
      <c r="G41" s="20"/>
      <c r="H41" s="20"/>
      <c r="I41" s="20"/>
      <c r="K41" s="20"/>
      <c r="L41" s="20"/>
      <c r="M41" s="20"/>
      <c r="O41" s="20"/>
      <c r="Q41" s="20"/>
      <c r="S41" s="20"/>
    </row>
    <row r="42" spans="1:19" s="9" customFormat="1" ht="16.5">
      <c r="A42" s="9" t="s">
        <v>47</v>
      </c>
      <c r="B42" s="10">
        <f>SUM(C42:E42)</f>
        <v>10545</v>
      </c>
      <c r="C42" s="10">
        <f>SUM(G42+K42+O42+Q42+S42)</f>
        <v>9119</v>
      </c>
      <c r="D42" s="10">
        <f t="shared" ref="D42:E46" si="8">SUM(H42+L42)</f>
        <v>839</v>
      </c>
      <c r="E42" s="10">
        <f t="shared" si="8"/>
        <v>587</v>
      </c>
      <c r="G42" s="20">
        <v>4976</v>
      </c>
      <c r="H42" s="20">
        <v>771</v>
      </c>
      <c r="I42" s="20">
        <v>521</v>
      </c>
      <c r="K42" s="20">
        <v>2744</v>
      </c>
      <c r="L42" s="20">
        <v>68</v>
      </c>
      <c r="M42" s="20">
        <v>66</v>
      </c>
      <c r="O42" s="20">
        <v>17</v>
      </c>
      <c r="Q42" s="20">
        <v>607</v>
      </c>
      <c r="S42" s="20">
        <v>775</v>
      </c>
    </row>
    <row r="43" spans="1:19" s="9" customFormat="1" ht="16.5">
      <c r="A43" s="9" t="s">
        <v>46</v>
      </c>
      <c r="B43" s="10">
        <f>SUM(C43:E43)</f>
        <v>10900</v>
      </c>
      <c r="C43" s="10">
        <f>SUM(G43+K43+O43+Q43+S43)</f>
        <v>9453</v>
      </c>
      <c r="D43" s="10">
        <f t="shared" si="8"/>
        <v>928</v>
      </c>
      <c r="E43" s="10">
        <f t="shared" si="8"/>
        <v>519</v>
      </c>
      <c r="G43" s="20">
        <v>5187</v>
      </c>
      <c r="H43" s="20">
        <v>849</v>
      </c>
      <c r="I43" s="20">
        <v>472</v>
      </c>
      <c r="K43" s="20">
        <v>2874</v>
      </c>
      <c r="L43" s="20">
        <v>79</v>
      </c>
      <c r="M43" s="20">
        <v>47</v>
      </c>
      <c r="O43" s="20">
        <v>17</v>
      </c>
      <c r="Q43" s="20">
        <v>630</v>
      </c>
      <c r="S43" s="20">
        <v>745</v>
      </c>
    </row>
    <row r="44" spans="1:19" s="9" customFormat="1" ht="16.5">
      <c r="A44" s="9" t="s">
        <v>45</v>
      </c>
      <c r="B44" s="10">
        <f>SUM(C44:E44)</f>
        <v>11041</v>
      </c>
      <c r="C44" s="10">
        <f>SUM(G44+K44+O44+Q44+S44)</f>
        <v>9533</v>
      </c>
      <c r="D44" s="10">
        <f t="shared" si="8"/>
        <v>1004</v>
      </c>
      <c r="E44" s="10">
        <f t="shared" si="8"/>
        <v>504</v>
      </c>
      <c r="G44" s="20">
        <v>5165</v>
      </c>
      <c r="H44" s="20">
        <v>879</v>
      </c>
      <c r="I44" s="20">
        <v>489</v>
      </c>
      <c r="K44" s="20">
        <v>2977</v>
      </c>
      <c r="L44" s="20">
        <v>125</v>
      </c>
      <c r="M44" s="20">
        <v>15</v>
      </c>
      <c r="O44" s="20">
        <v>19</v>
      </c>
      <c r="Q44" s="20">
        <v>585</v>
      </c>
      <c r="S44" s="20">
        <v>787</v>
      </c>
    </row>
    <row r="45" spans="1:19" s="9" customFormat="1" ht="16.5">
      <c r="A45" s="9" t="s">
        <v>44</v>
      </c>
      <c r="B45" s="10">
        <f>SUM(C45:E45)</f>
        <v>11059</v>
      </c>
      <c r="C45" s="10">
        <f>SUM(G45+K45+O45+Q45+S45)</f>
        <v>9683</v>
      </c>
      <c r="D45" s="10">
        <f t="shared" si="8"/>
        <v>916</v>
      </c>
      <c r="E45" s="10">
        <f t="shared" si="8"/>
        <v>460</v>
      </c>
      <c r="G45" s="20">
        <v>5081</v>
      </c>
      <c r="H45" s="20">
        <v>848</v>
      </c>
      <c r="I45" s="20">
        <v>450</v>
      </c>
      <c r="K45" s="20">
        <v>3227</v>
      </c>
      <c r="L45" s="20">
        <v>68</v>
      </c>
      <c r="M45" s="20">
        <v>10</v>
      </c>
      <c r="O45" s="20">
        <v>17</v>
      </c>
      <c r="Q45" s="20">
        <v>605</v>
      </c>
      <c r="S45" s="20">
        <v>753</v>
      </c>
    </row>
    <row r="46" spans="1:19" s="9" customFormat="1" ht="16.5">
      <c r="A46" s="9" t="s">
        <v>43</v>
      </c>
      <c r="B46" s="10">
        <f>SUM(C46:E46)</f>
        <v>10954</v>
      </c>
      <c r="C46" s="10">
        <f>SUM(G46+K46+O46+Q46+S46)</f>
        <v>9632</v>
      </c>
      <c r="D46" s="10">
        <f t="shared" si="8"/>
        <v>851</v>
      </c>
      <c r="E46" s="10">
        <f t="shared" si="8"/>
        <v>471</v>
      </c>
      <c r="G46" s="20">
        <v>5080</v>
      </c>
      <c r="H46" s="20">
        <v>746</v>
      </c>
      <c r="I46" s="20">
        <v>466</v>
      </c>
      <c r="K46" s="20">
        <v>3193</v>
      </c>
      <c r="L46" s="20">
        <v>105</v>
      </c>
      <c r="M46" s="20">
        <v>5</v>
      </c>
      <c r="O46" s="20">
        <v>39</v>
      </c>
      <c r="Q46" s="20">
        <v>552</v>
      </c>
      <c r="S46" s="20">
        <v>768</v>
      </c>
    </row>
    <row r="47" spans="1:19" s="9" customFormat="1" ht="16.5">
      <c r="B47" s="10"/>
      <c r="C47" s="10"/>
      <c r="D47" s="10"/>
      <c r="E47" s="10"/>
      <c r="G47" s="20"/>
      <c r="H47" s="20"/>
      <c r="I47" s="20"/>
      <c r="K47" s="20"/>
      <c r="L47" s="20"/>
      <c r="M47" s="20"/>
      <c r="O47" s="20"/>
      <c r="Q47" s="20"/>
      <c r="S47" s="20"/>
    </row>
    <row r="48" spans="1:19" s="9" customFormat="1" ht="16.5">
      <c r="A48" s="22" t="s">
        <v>42</v>
      </c>
      <c r="B48" s="23">
        <f>SUM(C48:E48)</f>
        <v>10413</v>
      </c>
      <c r="C48" s="23">
        <f>SUM(G48+K48+O48+Q48+S48)</f>
        <v>9225</v>
      </c>
      <c r="D48" s="23">
        <f t="shared" ref="D48:E52" si="9">SUM(H48+L48)</f>
        <v>783</v>
      </c>
      <c r="E48" s="23">
        <f t="shared" si="9"/>
        <v>405</v>
      </c>
      <c r="F48" s="22"/>
      <c r="G48" s="24">
        <v>4845</v>
      </c>
      <c r="H48" s="24">
        <v>708</v>
      </c>
      <c r="I48" s="24">
        <v>404</v>
      </c>
      <c r="J48" s="22"/>
      <c r="K48" s="24">
        <v>3023</v>
      </c>
      <c r="L48" s="24">
        <v>75</v>
      </c>
      <c r="M48" s="24">
        <v>1</v>
      </c>
      <c r="N48" s="22"/>
      <c r="O48" s="24">
        <v>16</v>
      </c>
      <c r="P48" s="22"/>
      <c r="Q48" s="23">
        <v>569</v>
      </c>
      <c r="R48" s="22"/>
      <c r="S48" s="24">
        <v>772</v>
      </c>
    </row>
    <row r="49" spans="1:84" s="9" customFormat="1" ht="16.5">
      <c r="A49" s="9" t="s">
        <v>41</v>
      </c>
      <c r="B49" s="10">
        <f>SUM(C49:E49)</f>
        <v>10705</v>
      </c>
      <c r="C49" s="10">
        <f>SUM(G49+K49+O49+Q49+S49)</f>
        <v>9541</v>
      </c>
      <c r="D49" s="10">
        <f t="shared" si="9"/>
        <v>758</v>
      </c>
      <c r="E49" s="10">
        <f t="shared" si="9"/>
        <v>406</v>
      </c>
      <c r="G49" s="20">
        <v>4856</v>
      </c>
      <c r="H49" s="20">
        <v>677</v>
      </c>
      <c r="I49" s="20">
        <v>406</v>
      </c>
      <c r="K49" s="20">
        <v>3251</v>
      </c>
      <c r="L49" s="20">
        <v>81</v>
      </c>
      <c r="M49" s="20">
        <v>0</v>
      </c>
      <c r="O49" s="20">
        <v>28</v>
      </c>
      <c r="Q49" s="10">
        <v>660</v>
      </c>
      <c r="S49" s="20">
        <v>746</v>
      </c>
    </row>
    <row r="50" spans="1:84" s="9" customFormat="1" ht="16.5">
      <c r="A50" s="9" t="s">
        <v>40</v>
      </c>
      <c r="B50" s="10">
        <f>SUM(C50:E50)</f>
        <v>10643</v>
      </c>
      <c r="C50" s="10">
        <f>SUM(G50+K50+O50+Q50+S50)</f>
        <v>9579</v>
      </c>
      <c r="D50" s="10">
        <f t="shared" si="9"/>
        <v>629</v>
      </c>
      <c r="E50" s="10">
        <f t="shared" si="9"/>
        <v>435</v>
      </c>
      <c r="G50" s="20">
        <v>4749</v>
      </c>
      <c r="H50" s="20">
        <v>572</v>
      </c>
      <c r="I50" s="20">
        <v>435</v>
      </c>
      <c r="K50" s="20">
        <v>3369</v>
      </c>
      <c r="L50" s="20">
        <v>57</v>
      </c>
      <c r="M50" s="20">
        <v>0</v>
      </c>
      <c r="O50" s="20">
        <v>32</v>
      </c>
      <c r="Q50" s="10">
        <v>635</v>
      </c>
      <c r="S50" s="20">
        <v>794</v>
      </c>
    </row>
    <row r="51" spans="1:84" s="9" customFormat="1" ht="16.5">
      <c r="A51" s="9" t="s">
        <v>39</v>
      </c>
      <c r="B51" s="10">
        <f>SUM(C51:E51)</f>
        <v>10543</v>
      </c>
      <c r="C51" s="10">
        <f>SUM(G51+K51+O51+Q51+S51)</f>
        <v>9568</v>
      </c>
      <c r="D51" s="10">
        <f t="shared" si="9"/>
        <v>556</v>
      </c>
      <c r="E51" s="10">
        <f t="shared" si="9"/>
        <v>419</v>
      </c>
      <c r="G51" s="20">
        <v>4615</v>
      </c>
      <c r="H51" s="20">
        <v>489</v>
      </c>
      <c r="I51" s="20">
        <v>419</v>
      </c>
      <c r="K51" s="20">
        <v>2835</v>
      </c>
      <c r="L51" s="20">
        <v>67</v>
      </c>
      <c r="M51" s="20">
        <v>0</v>
      </c>
      <c r="O51" s="20">
        <v>42</v>
      </c>
      <c r="Q51" s="10">
        <v>705</v>
      </c>
      <c r="S51" s="20">
        <v>1371</v>
      </c>
    </row>
    <row r="52" spans="1:84" s="9" customFormat="1" ht="16.5">
      <c r="A52" s="9" t="s">
        <v>38</v>
      </c>
      <c r="B52" s="10">
        <f>SUM(C52:E52)</f>
        <v>10817</v>
      </c>
      <c r="C52" s="10">
        <f>SUM(G52+K52+O52+Q52+S52)</f>
        <v>9828</v>
      </c>
      <c r="D52" s="10">
        <f t="shared" si="9"/>
        <v>550</v>
      </c>
      <c r="E52" s="10">
        <f t="shared" si="9"/>
        <v>439</v>
      </c>
      <c r="G52" s="20">
        <v>4839</v>
      </c>
      <c r="H52" s="20">
        <v>490</v>
      </c>
      <c r="I52" s="20">
        <v>439</v>
      </c>
      <c r="K52" s="20">
        <v>2929</v>
      </c>
      <c r="L52" s="20">
        <v>60</v>
      </c>
      <c r="M52" s="20">
        <v>0</v>
      </c>
      <c r="O52" s="20">
        <v>28</v>
      </c>
      <c r="Q52" s="10">
        <v>688</v>
      </c>
      <c r="S52" s="20">
        <v>1344</v>
      </c>
    </row>
    <row r="53" spans="1:84" s="9" customFormat="1" ht="16.5">
      <c r="A53" s="18"/>
      <c r="B53" s="19"/>
      <c r="C53" s="19"/>
      <c r="D53" s="19"/>
      <c r="E53" s="19"/>
      <c r="F53" s="18"/>
      <c r="G53" s="25"/>
      <c r="H53" s="25"/>
      <c r="I53" s="25"/>
      <c r="J53" s="18"/>
      <c r="K53" s="25"/>
      <c r="L53" s="25"/>
      <c r="M53" s="25"/>
      <c r="N53" s="18"/>
      <c r="O53" s="25"/>
      <c r="P53" s="18"/>
      <c r="Q53" s="19"/>
      <c r="R53" s="18"/>
      <c r="S53" s="25"/>
    </row>
    <row r="54" spans="1:84" s="9" customFormat="1" ht="16.5">
      <c r="B54" s="10"/>
      <c r="C54" s="10"/>
      <c r="D54" s="10"/>
      <c r="E54" s="10"/>
      <c r="G54" s="20"/>
      <c r="H54" s="20"/>
      <c r="I54" s="20"/>
      <c r="K54" s="20"/>
      <c r="L54" s="20"/>
      <c r="M54" s="20"/>
      <c r="N54" s="22" t="s">
        <v>72</v>
      </c>
      <c r="O54" s="20"/>
      <c r="Q54" s="10"/>
      <c r="S54" s="20"/>
    </row>
    <row r="55" spans="1:84" s="9" customFormat="1" ht="16.5">
      <c r="B55" s="10"/>
      <c r="C55" s="10"/>
      <c r="D55" s="10"/>
      <c r="E55" s="10"/>
      <c r="G55" s="20"/>
      <c r="H55" s="20"/>
      <c r="I55" s="20"/>
      <c r="K55" s="20"/>
      <c r="L55" s="20"/>
      <c r="M55" s="20"/>
      <c r="N55" s="22" t="s">
        <v>70</v>
      </c>
      <c r="O55" s="20"/>
      <c r="Q55" s="10"/>
      <c r="S55" s="20"/>
    </row>
    <row r="56" spans="1:84" s="9" customFormat="1" ht="16.5">
      <c r="B56" s="10"/>
      <c r="C56" s="10"/>
      <c r="D56" s="10"/>
      <c r="E56" s="10"/>
      <c r="G56" s="20"/>
      <c r="H56" s="20"/>
      <c r="I56" s="20"/>
      <c r="K56" s="20"/>
      <c r="L56" s="20"/>
      <c r="M56" s="20"/>
      <c r="N56" s="22" t="s">
        <v>71</v>
      </c>
      <c r="O56" s="20"/>
      <c r="Q56" s="10"/>
      <c r="S56" s="20"/>
    </row>
    <row r="57" spans="1:84" s="9" customFormat="1" ht="16.5">
      <c r="B57" s="10"/>
      <c r="C57" s="10"/>
      <c r="D57" s="10"/>
      <c r="E57" s="10"/>
      <c r="G57" s="20"/>
      <c r="H57" s="20"/>
      <c r="I57" s="20"/>
      <c r="K57" s="20"/>
      <c r="L57" s="20"/>
      <c r="M57" s="20"/>
      <c r="N57" s="22"/>
      <c r="O57" s="20"/>
      <c r="Q57" s="10"/>
      <c r="S57" s="20"/>
    </row>
    <row r="58" spans="1:84" s="9" customFormat="1" ht="16.5">
      <c r="A58" s="9" t="s">
        <v>37</v>
      </c>
      <c r="B58" s="10">
        <f>SUM(C58:E58)</f>
        <v>10636</v>
      </c>
      <c r="C58" s="10">
        <f>SUM(G58+K58+O58+Q58+S58)</f>
        <v>9761</v>
      </c>
      <c r="D58" s="10">
        <f t="shared" ref="D58:E62" si="10">SUM(H58+L58)</f>
        <v>442</v>
      </c>
      <c r="E58" s="10">
        <f t="shared" si="10"/>
        <v>433</v>
      </c>
      <c r="G58" s="20">
        <v>4677</v>
      </c>
      <c r="H58" s="20">
        <v>375</v>
      </c>
      <c r="I58" s="20">
        <v>433</v>
      </c>
      <c r="K58" s="20">
        <v>2871</v>
      </c>
      <c r="L58" s="20">
        <v>67</v>
      </c>
      <c r="M58" s="20">
        <v>0</v>
      </c>
      <c r="O58" s="20">
        <v>40</v>
      </c>
      <c r="Q58" s="20">
        <v>722</v>
      </c>
      <c r="S58" s="20">
        <v>1451</v>
      </c>
    </row>
    <row r="59" spans="1:84" s="9" customFormat="1" ht="16.5">
      <c r="A59" s="9" t="s">
        <v>36</v>
      </c>
      <c r="B59" s="10">
        <f>SUM(C59:E59)</f>
        <v>10681</v>
      </c>
      <c r="C59" s="10">
        <f>SUM(G59+K59+O59+Q59+S59)</f>
        <v>9881</v>
      </c>
      <c r="D59" s="10">
        <f t="shared" si="10"/>
        <v>378</v>
      </c>
      <c r="E59" s="10">
        <f t="shared" si="10"/>
        <v>422</v>
      </c>
      <c r="G59" s="20">
        <v>4951</v>
      </c>
      <c r="H59" s="20">
        <v>340</v>
      </c>
      <c r="I59" s="20">
        <v>422</v>
      </c>
      <c r="K59" s="20">
        <v>2848</v>
      </c>
      <c r="L59" s="20">
        <v>38</v>
      </c>
      <c r="M59" s="20">
        <v>0</v>
      </c>
      <c r="O59" s="20">
        <v>33</v>
      </c>
      <c r="Q59" s="20">
        <v>743</v>
      </c>
      <c r="S59" s="20">
        <v>1306</v>
      </c>
    </row>
    <row r="60" spans="1:84" s="9" customFormat="1" ht="16.5">
      <c r="A60" s="9" t="s">
        <v>35</v>
      </c>
      <c r="B60" s="10">
        <f>SUM(C60:E60)</f>
        <v>10622</v>
      </c>
      <c r="C60" s="10">
        <f>SUM(G60+K60+O60+Q60+S60)</f>
        <v>9902</v>
      </c>
      <c r="D60" s="10">
        <f t="shared" si="10"/>
        <v>371</v>
      </c>
      <c r="E60" s="10">
        <f t="shared" si="10"/>
        <v>349</v>
      </c>
      <c r="G60" s="20">
        <v>4905</v>
      </c>
      <c r="H60" s="20">
        <v>335</v>
      </c>
      <c r="I60" s="20">
        <v>349</v>
      </c>
      <c r="K60" s="20">
        <v>2802</v>
      </c>
      <c r="L60" s="20">
        <v>36</v>
      </c>
      <c r="M60" s="20">
        <v>0</v>
      </c>
      <c r="O60" s="20">
        <v>51</v>
      </c>
      <c r="Q60" s="20">
        <v>752</v>
      </c>
      <c r="S60" s="20">
        <v>1392</v>
      </c>
    </row>
    <row r="61" spans="1:84" s="9" customFormat="1" ht="16.5">
      <c r="A61" s="9" t="s">
        <v>34</v>
      </c>
      <c r="B61" s="10">
        <f>SUM(C61:E61)</f>
        <v>10284</v>
      </c>
      <c r="C61" s="10">
        <f>SUM(G61+K61+O61+Q61+S61)</f>
        <v>9590</v>
      </c>
      <c r="D61" s="10">
        <f t="shared" si="10"/>
        <v>335</v>
      </c>
      <c r="E61" s="10">
        <f t="shared" si="10"/>
        <v>359</v>
      </c>
      <c r="G61" s="20">
        <v>4614</v>
      </c>
      <c r="H61" s="20">
        <v>289</v>
      </c>
      <c r="I61" s="20">
        <v>359</v>
      </c>
      <c r="K61" s="20">
        <v>2875</v>
      </c>
      <c r="L61" s="20">
        <v>46</v>
      </c>
      <c r="M61" s="20">
        <v>0</v>
      </c>
      <c r="O61" s="20">
        <v>33</v>
      </c>
      <c r="Q61" s="20">
        <v>798</v>
      </c>
      <c r="S61" s="20">
        <v>1270</v>
      </c>
    </row>
    <row r="62" spans="1:84" s="9" customFormat="1" ht="16.5">
      <c r="A62" s="9" t="s">
        <v>33</v>
      </c>
      <c r="B62" s="10">
        <f>SUM(C62:E62)</f>
        <v>9968</v>
      </c>
      <c r="C62" s="10">
        <f>SUM(G62+K62+O62+Q62+S62)</f>
        <v>9393</v>
      </c>
      <c r="D62" s="10">
        <f t="shared" si="10"/>
        <v>303</v>
      </c>
      <c r="E62" s="10">
        <f t="shared" si="10"/>
        <v>272</v>
      </c>
      <c r="G62" s="20">
        <v>4506</v>
      </c>
      <c r="H62" s="20">
        <v>298</v>
      </c>
      <c r="I62" s="20">
        <v>272</v>
      </c>
      <c r="K62" s="20">
        <v>2932</v>
      </c>
      <c r="L62" s="20">
        <v>5</v>
      </c>
      <c r="M62" s="20">
        <v>0</v>
      </c>
      <c r="O62" s="20">
        <v>44</v>
      </c>
      <c r="Q62" s="20">
        <v>801</v>
      </c>
      <c r="S62" s="20">
        <v>1110</v>
      </c>
    </row>
    <row r="63" spans="1:84" s="9" customFormat="1" ht="16.5">
      <c r="A63" s="22"/>
      <c r="B63" s="23"/>
      <c r="C63" s="23"/>
      <c r="D63" s="23"/>
      <c r="E63" s="23"/>
      <c r="F63" s="22"/>
      <c r="G63" s="24"/>
      <c r="H63" s="24"/>
      <c r="I63" s="24"/>
      <c r="J63" s="22"/>
      <c r="K63" s="24"/>
      <c r="L63" s="24"/>
      <c r="M63" s="24"/>
      <c r="N63" s="22"/>
      <c r="O63" s="24"/>
      <c r="P63" s="22"/>
      <c r="Q63" s="24"/>
      <c r="R63" s="22"/>
      <c r="S63" s="24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</row>
    <row r="64" spans="1:84" s="18" customFormat="1" ht="16.5">
      <c r="A64" s="22" t="s">
        <v>32</v>
      </c>
      <c r="B64" s="23">
        <f>SUM(C64:E64)</f>
        <v>9346</v>
      </c>
      <c r="C64" s="23">
        <f>SUM(G64+K64+O64+Q64+S64)</f>
        <v>8824</v>
      </c>
      <c r="D64" s="23">
        <f t="shared" ref="D64:E68" si="11">SUM(H64+L64)</f>
        <v>249</v>
      </c>
      <c r="E64" s="23">
        <f t="shared" si="11"/>
        <v>273</v>
      </c>
      <c r="F64" s="22"/>
      <c r="G64" s="24">
        <v>4444</v>
      </c>
      <c r="H64" s="24">
        <v>249</v>
      </c>
      <c r="I64" s="24">
        <v>273</v>
      </c>
      <c r="J64" s="22"/>
      <c r="K64" s="24">
        <v>2635</v>
      </c>
      <c r="L64" s="24">
        <v>0</v>
      </c>
      <c r="M64" s="24">
        <v>0</v>
      </c>
      <c r="N64" s="22"/>
      <c r="O64" s="24">
        <v>56</v>
      </c>
      <c r="P64" s="22"/>
      <c r="Q64" s="24">
        <v>686</v>
      </c>
      <c r="R64" s="22"/>
      <c r="S64" s="24">
        <v>1003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</row>
    <row r="65" spans="1:19" s="9" customFormat="1" ht="16.5">
      <c r="A65" s="9" t="s">
        <v>31</v>
      </c>
      <c r="B65" s="10">
        <f>SUM(C65:E65)</f>
        <v>9354</v>
      </c>
      <c r="C65" s="10">
        <f>SUM(G65+K65+O65+Q65+S65)</f>
        <v>8887</v>
      </c>
      <c r="D65" s="10">
        <f t="shared" si="11"/>
        <v>241</v>
      </c>
      <c r="E65" s="10">
        <f t="shared" si="11"/>
        <v>226</v>
      </c>
      <c r="G65" s="20">
        <v>4228</v>
      </c>
      <c r="H65" s="20">
        <v>241</v>
      </c>
      <c r="I65" s="20">
        <v>226</v>
      </c>
      <c r="K65" s="20">
        <v>2956</v>
      </c>
      <c r="L65" s="20">
        <v>0</v>
      </c>
      <c r="M65" s="20">
        <v>0</v>
      </c>
      <c r="O65" s="20">
        <v>51</v>
      </c>
      <c r="Q65" s="20">
        <v>627</v>
      </c>
      <c r="S65" s="20">
        <v>1025</v>
      </c>
    </row>
    <row r="66" spans="1:19" s="9" customFormat="1" ht="16.5">
      <c r="A66" s="9" t="s">
        <v>30</v>
      </c>
      <c r="B66" s="10">
        <f>SUM(C66:E66)</f>
        <v>8881</v>
      </c>
      <c r="C66" s="10">
        <f>SUM(G66+K66+O66+Q66+S66)</f>
        <v>8471</v>
      </c>
      <c r="D66" s="10">
        <f t="shared" si="11"/>
        <v>224</v>
      </c>
      <c r="E66" s="10">
        <f t="shared" si="11"/>
        <v>186</v>
      </c>
      <c r="G66" s="20">
        <v>3882</v>
      </c>
      <c r="H66" s="20">
        <v>224</v>
      </c>
      <c r="I66" s="20">
        <v>186</v>
      </c>
      <c r="K66" s="20">
        <v>2976</v>
      </c>
      <c r="L66" s="20">
        <v>0</v>
      </c>
      <c r="M66" s="20">
        <v>0</v>
      </c>
      <c r="O66" s="20">
        <v>39</v>
      </c>
      <c r="Q66" s="20">
        <v>548</v>
      </c>
      <c r="S66" s="20">
        <v>1026</v>
      </c>
    </row>
    <row r="67" spans="1:19" s="9" customFormat="1" ht="16.5">
      <c r="A67" s="9" t="s">
        <v>29</v>
      </c>
      <c r="B67" s="10">
        <f>SUM(C67:E67)</f>
        <v>8158</v>
      </c>
      <c r="C67" s="10">
        <f>SUM(G67+K67+O67+Q67+S67)</f>
        <v>7712</v>
      </c>
      <c r="D67" s="10">
        <f t="shared" si="11"/>
        <v>243</v>
      </c>
      <c r="E67" s="10">
        <f t="shared" si="11"/>
        <v>203</v>
      </c>
      <c r="G67" s="20">
        <v>3512</v>
      </c>
      <c r="H67" s="20">
        <v>243</v>
      </c>
      <c r="I67" s="20">
        <v>203</v>
      </c>
      <c r="K67" s="20">
        <v>2776</v>
      </c>
      <c r="L67" s="20">
        <v>0</v>
      </c>
      <c r="M67" s="20">
        <v>0</v>
      </c>
      <c r="O67" s="20">
        <v>34</v>
      </c>
      <c r="Q67" s="20">
        <v>475</v>
      </c>
      <c r="S67" s="20">
        <v>915</v>
      </c>
    </row>
    <row r="68" spans="1:19" s="9" customFormat="1" ht="16.5">
      <c r="A68" s="9" t="s">
        <v>28</v>
      </c>
      <c r="B68" s="10">
        <f>SUM(C68:E68)</f>
        <v>7891</v>
      </c>
      <c r="C68" s="10">
        <f>SUM(G68+K68+O68+Q68+S68)</f>
        <v>7484</v>
      </c>
      <c r="D68" s="10">
        <f t="shared" si="11"/>
        <v>220</v>
      </c>
      <c r="E68" s="10">
        <f t="shared" si="11"/>
        <v>187</v>
      </c>
      <c r="G68" s="20">
        <v>3437</v>
      </c>
      <c r="H68" s="20">
        <v>220</v>
      </c>
      <c r="I68" s="20">
        <v>187</v>
      </c>
      <c r="K68" s="20">
        <v>2653</v>
      </c>
      <c r="L68" s="20">
        <v>0</v>
      </c>
      <c r="M68" s="20">
        <v>0</v>
      </c>
      <c r="O68" s="20">
        <v>35</v>
      </c>
      <c r="Q68" s="20">
        <v>439</v>
      </c>
      <c r="S68" s="20">
        <v>920</v>
      </c>
    </row>
    <row r="69" spans="1:19" s="9" customFormat="1" ht="16.5">
      <c r="B69" s="10"/>
      <c r="C69" s="10"/>
      <c r="D69" s="10"/>
      <c r="E69" s="10"/>
      <c r="G69" s="20"/>
      <c r="H69" s="20"/>
      <c r="I69" s="20"/>
      <c r="K69" s="20"/>
      <c r="L69" s="20"/>
      <c r="M69" s="20"/>
      <c r="O69" s="20"/>
      <c r="Q69" s="20"/>
      <c r="S69" s="20"/>
    </row>
    <row r="70" spans="1:19" s="9" customFormat="1" ht="16.5">
      <c r="A70" s="9" t="s">
        <v>27</v>
      </c>
      <c r="B70" s="10">
        <f>SUM(C70:E70)</f>
        <v>7196</v>
      </c>
      <c r="C70" s="10">
        <f>SUM(G70+K70+O70+Q70+S70)</f>
        <v>6794</v>
      </c>
      <c r="D70" s="10">
        <f t="shared" ref="D70:E74" si="12">SUM(H70+L70)</f>
        <v>212</v>
      </c>
      <c r="E70" s="10">
        <f t="shared" si="12"/>
        <v>190</v>
      </c>
      <c r="G70" s="20">
        <v>3298</v>
      </c>
      <c r="H70" s="20">
        <v>212</v>
      </c>
      <c r="I70" s="20">
        <v>190</v>
      </c>
      <c r="K70" s="20">
        <v>2303</v>
      </c>
      <c r="L70" s="20">
        <v>0</v>
      </c>
      <c r="M70" s="20">
        <v>0</v>
      </c>
      <c r="O70" s="20">
        <v>21</v>
      </c>
      <c r="Q70" s="20">
        <v>364</v>
      </c>
      <c r="S70" s="20">
        <v>808</v>
      </c>
    </row>
    <row r="71" spans="1:19" s="9" customFormat="1" ht="16.5">
      <c r="A71" s="9" t="s">
        <v>26</v>
      </c>
      <c r="B71" s="10">
        <f>SUM(C71:E71)</f>
        <v>7140</v>
      </c>
      <c r="C71" s="10">
        <f>SUM(G71+K71+O71+Q71+S71)</f>
        <v>6865</v>
      </c>
      <c r="D71" s="10">
        <f t="shared" si="12"/>
        <v>145</v>
      </c>
      <c r="E71" s="10">
        <f t="shared" si="12"/>
        <v>130</v>
      </c>
      <c r="G71" s="20">
        <v>3223</v>
      </c>
      <c r="H71" s="20">
        <v>145</v>
      </c>
      <c r="I71" s="20">
        <v>130</v>
      </c>
      <c r="K71" s="20">
        <v>2383</v>
      </c>
      <c r="L71" s="20">
        <v>0</v>
      </c>
      <c r="M71" s="20">
        <v>0</v>
      </c>
      <c r="O71" s="20">
        <v>20</v>
      </c>
      <c r="Q71" s="20">
        <v>403</v>
      </c>
      <c r="S71" s="20">
        <v>836</v>
      </c>
    </row>
    <row r="72" spans="1:19" s="9" customFormat="1" ht="16.5">
      <c r="A72" s="9" t="s">
        <v>25</v>
      </c>
      <c r="B72" s="10">
        <f>SUM(C72:E72)</f>
        <v>6588</v>
      </c>
      <c r="C72" s="10">
        <f>SUM(G72+K72+O72+Q72+S72)</f>
        <v>6336</v>
      </c>
      <c r="D72" s="10">
        <f t="shared" si="12"/>
        <v>122</v>
      </c>
      <c r="E72" s="10">
        <f t="shared" si="12"/>
        <v>130</v>
      </c>
      <c r="G72" s="20">
        <v>3011</v>
      </c>
      <c r="H72" s="20">
        <v>122</v>
      </c>
      <c r="I72" s="20">
        <v>130</v>
      </c>
      <c r="K72" s="20">
        <v>2163</v>
      </c>
      <c r="L72" s="20">
        <v>0</v>
      </c>
      <c r="M72" s="20">
        <v>0</v>
      </c>
      <c r="O72" s="20">
        <v>32</v>
      </c>
      <c r="Q72" s="20">
        <v>379</v>
      </c>
      <c r="S72" s="20">
        <v>751</v>
      </c>
    </row>
    <row r="73" spans="1:19" s="9" customFormat="1" ht="16.5">
      <c r="A73" s="9" t="s">
        <v>24</v>
      </c>
      <c r="B73" s="10">
        <f>SUM(C73:E73)</f>
        <v>6342</v>
      </c>
      <c r="C73" s="10">
        <f>SUM(G73+K73+O73+Q73+S73)</f>
        <v>6158</v>
      </c>
      <c r="D73" s="10">
        <f t="shared" si="12"/>
        <v>42</v>
      </c>
      <c r="E73" s="10">
        <f t="shared" si="12"/>
        <v>142</v>
      </c>
      <c r="G73" s="20">
        <v>3007</v>
      </c>
      <c r="H73" s="20">
        <v>42</v>
      </c>
      <c r="I73" s="20">
        <v>142</v>
      </c>
      <c r="K73" s="20">
        <v>2075</v>
      </c>
      <c r="L73" s="20">
        <v>0</v>
      </c>
      <c r="M73" s="20">
        <v>0</v>
      </c>
      <c r="O73" s="20">
        <v>19</v>
      </c>
      <c r="Q73" s="20">
        <v>364</v>
      </c>
      <c r="S73" s="20">
        <v>693</v>
      </c>
    </row>
    <row r="74" spans="1:19" s="9" customFormat="1" ht="16.5">
      <c r="A74" s="9" t="s">
        <v>23</v>
      </c>
      <c r="B74" s="10">
        <f>SUM(C74:E74)</f>
        <v>6286</v>
      </c>
      <c r="C74" s="10">
        <f>SUM(G74+K74+O74+Q74+S74)</f>
        <v>6153</v>
      </c>
      <c r="D74" s="10">
        <f t="shared" si="12"/>
        <v>0</v>
      </c>
      <c r="E74" s="10">
        <f t="shared" si="12"/>
        <v>133</v>
      </c>
      <c r="G74" s="20">
        <v>2907</v>
      </c>
      <c r="H74" s="20">
        <v>0</v>
      </c>
      <c r="I74" s="20">
        <v>133</v>
      </c>
      <c r="K74" s="20">
        <v>2164</v>
      </c>
      <c r="L74" s="20">
        <v>0</v>
      </c>
      <c r="M74" s="20">
        <v>0</v>
      </c>
      <c r="O74" s="20">
        <v>11</v>
      </c>
      <c r="Q74" s="20">
        <v>357</v>
      </c>
      <c r="S74" s="20">
        <v>714</v>
      </c>
    </row>
    <row r="75" spans="1:19" s="9" customFormat="1" ht="16.5">
      <c r="B75" s="10"/>
      <c r="C75" s="10"/>
      <c r="D75" s="10"/>
      <c r="E75" s="10"/>
      <c r="G75" s="20"/>
      <c r="H75" s="20"/>
      <c r="I75" s="20"/>
      <c r="K75" s="20"/>
      <c r="L75" s="20"/>
      <c r="M75" s="20"/>
      <c r="O75" s="20"/>
      <c r="Q75" s="20"/>
      <c r="S75" s="20"/>
    </row>
    <row r="76" spans="1:19" s="9" customFormat="1" ht="16.5">
      <c r="A76" s="9" t="s">
        <v>22</v>
      </c>
      <c r="B76" s="10">
        <f>SUM(C76:E76)</f>
        <v>6239</v>
      </c>
      <c r="C76" s="10">
        <f>SUM(G76+K76+O76+Q76+S76)</f>
        <v>6116</v>
      </c>
      <c r="D76" s="10">
        <f t="shared" ref="D76:E79" si="13">SUM(H76+L76)</f>
        <v>0</v>
      </c>
      <c r="E76" s="10">
        <f t="shared" si="13"/>
        <v>123</v>
      </c>
      <c r="G76" s="20">
        <v>3027</v>
      </c>
      <c r="H76" s="20">
        <v>0</v>
      </c>
      <c r="I76" s="20">
        <v>123</v>
      </c>
      <c r="K76" s="20">
        <v>2131</v>
      </c>
      <c r="L76" s="20">
        <v>0</v>
      </c>
      <c r="M76" s="20">
        <v>0</v>
      </c>
      <c r="O76" s="20">
        <v>3</v>
      </c>
      <c r="Q76" s="20">
        <v>291</v>
      </c>
      <c r="S76" s="20">
        <v>664</v>
      </c>
    </row>
    <row r="77" spans="1:19" s="9" customFormat="1" ht="16.5">
      <c r="A77" s="9" t="s">
        <v>21</v>
      </c>
      <c r="B77" s="10">
        <f>SUM(C77:E77)</f>
        <v>6242</v>
      </c>
      <c r="C77" s="10">
        <f>SUM(G77+K77+O77+Q77+S77)</f>
        <v>6137</v>
      </c>
      <c r="D77" s="10">
        <f t="shared" si="13"/>
        <v>0</v>
      </c>
      <c r="E77" s="10">
        <f t="shared" si="13"/>
        <v>105</v>
      </c>
      <c r="G77" s="20">
        <v>2973</v>
      </c>
      <c r="H77" s="20">
        <v>0</v>
      </c>
      <c r="I77" s="20">
        <v>105</v>
      </c>
      <c r="K77" s="20">
        <v>2136</v>
      </c>
      <c r="L77" s="20">
        <v>0</v>
      </c>
      <c r="M77" s="20">
        <v>0</v>
      </c>
      <c r="O77" s="20">
        <v>0</v>
      </c>
      <c r="Q77" s="20">
        <v>309</v>
      </c>
      <c r="S77" s="20">
        <v>719</v>
      </c>
    </row>
    <row r="78" spans="1:19" s="9" customFormat="1" ht="16.5">
      <c r="A78" s="9" t="s">
        <v>20</v>
      </c>
      <c r="B78" s="10">
        <f>SUM(C78:E78)</f>
        <v>5813</v>
      </c>
      <c r="C78" s="10">
        <f>SUM(G78+K78+O78+Q78+S78)</f>
        <v>5737</v>
      </c>
      <c r="D78" s="10">
        <f t="shared" si="13"/>
        <v>0</v>
      </c>
      <c r="E78" s="10">
        <f t="shared" si="13"/>
        <v>76</v>
      </c>
      <c r="G78" s="20">
        <v>2710</v>
      </c>
      <c r="H78" s="20">
        <v>0</v>
      </c>
      <c r="I78" s="20">
        <v>76</v>
      </c>
      <c r="K78" s="20">
        <v>2079</v>
      </c>
      <c r="L78" s="20">
        <v>0</v>
      </c>
      <c r="M78" s="20">
        <v>0</v>
      </c>
      <c r="O78" s="20">
        <v>3</v>
      </c>
      <c r="Q78" s="20">
        <v>268</v>
      </c>
      <c r="S78" s="20">
        <v>677</v>
      </c>
    </row>
    <row r="79" spans="1:19" s="9" customFormat="1" ht="16.5">
      <c r="A79" s="9" t="s">
        <v>19</v>
      </c>
      <c r="B79" s="10">
        <f>SUM(C79:E79)</f>
        <v>5516</v>
      </c>
      <c r="C79" s="10">
        <f>SUM(G79+K79+O79+Q79+S79)</f>
        <v>5516</v>
      </c>
      <c r="D79" s="10">
        <f t="shared" si="13"/>
        <v>0</v>
      </c>
      <c r="E79" s="10">
        <f t="shared" si="13"/>
        <v>0</v>
      </c>
      <c r="G79" s="20">
        <v>2708</v>
      </c>
      <c r="H79" s="20">
        <v>0</v>
      </c>
      <c r="I79" s="20">
        <v>0</v>
      </c>
      <c r="K79" s="20">
        <v>1876</v>
      </c>
      <c r="L79" s="20">
        <v>0</v>
      </c>
      <c r="M79" s="20">
        <v>0</v>
      </c>
      <c r="O79" s="20">
        <v>1</v>
      </c>
      <c r="Q79" s="20">
        <v>279</v>
      </c>
      <c r="S79" s="20">
        <v>652</v>
      </c>
    </row>
    <row r="80" spans="1:19" s="9" customFormat="1" ht="16.5">
      <c r="B80" s="10"/>
      <c r="C80" s="10"/>
      <c r="D80" s="10"/>
      <c r="E80" s="10"/>
      <c r="G80" s="20"/>
      <c r="H80" s="20"/>
      <c r="I80" s="20"/>
      <c r="K80" s="20"/>
      <c r="L80" s="20"/>
      <c r="M80" s="20"/>
      <c r="O80" s="20"/>
      <c r="Q80" s="20"/>
      <c r="S80" s="20"/>
    </row>
    <row r="81" spans="1:19" s="9" customFormat="1" ht="16.5">
      <c r="A81" s="9" t="s">
        <v>18</v>
      </c>
      <c r="B81" s="10">
        <f>SUM(C81:E81)</f>
        <v>5030</v>
      </c>
      <c r="C81" s="10">
        <f>SUM(G81+K81+O81+Q81+S81)</f>
        <v>5030</v>
      </c>
      <c r="D81" s="10">
        <f t="shared" ref="D81:E85" si="14">SUM(H81+L81)</f>
        <v>0</v>
      </c>
      <c r="E81" s="10">
        <f t="shared" si="14"/>
        <v>0</v>
      </c>
      <c r="G81" s="20">
        <v>2440</v>
      </c>
      <c r="H81" s="20">
        <v>0</v>
      </c>
      <c r="I81" s="20">
        <v>0</v>
      </c>
      <c r="K81" s="20">
        <v>1696</v>
      </c>
      <c r="L81" s="20">
        <v>0</v>
      </c>
      <c r="M81" s="20">
        <v>0</v>
      </c>
      <c r="O81" s="20">
        <v>0</v>
      </c>
      <c r="Q81" s="20">
        <v>278</v>
      </c>
      <c r="S81" s="20">
        <v>616</v>
      </c>
    </row>
    <row r="82" spans="1:19" s="9" customFormat="1" ht="16.5">
      <c r="A82" s="9" t="s">
        <v>17</v>
      </c>
      <c r="B82" s="10">
        <f>SUM(C82:E82)</f>
        <v>4535</v>
      </c>
      <c r="C82" s="10">
        <f>SUM(G82+K82+O82+Q82+S82)</f>
        <v>4535</v>
      </c>
      <c r="D82" s="10">
        <f t="shared" si="14"/>
        <v>0</v>
      </c>
      <c r="E82" s="10">
        <f t="shared" si="14"/>
        <v>0</v>
      </c>
      <c r="G82" s="20">
        <v>1971</v>
      </c>
      <c r="H82" s="20">
        <v>0</v>
      </c>
      <c r="I82" s="20">
        <v>0</v>
      </c>
      <c r="K82" s="20">
        <v>1687</v>
      </c>
      <c r="L82" s="20">
        <v>0</v>
      </c>
      <c r="M82" s="20">
        <v>0</v>
      </c>
      <c r="O82" s="20">
        <v>2</v>
      </c>
      <c r="Q82" s="20">
        <v>283</v>
      </c>
      <c r="S82" s="20">
        <v>592</v>
      </c>
    </row>
    <row r="83" spans="1:19" s="9" customFormat="1" ht="16.5">
      <c r="A83" s="9" t="s">
        <v>16</v>
      </c>
      <c r="B83" s="10">
        <f>SUM(C83:E83)</f>
        <v>4589</v>
      </c>
      <c r="C83" s="10">
        <f>SUM(G83+K83+O83+Q83+S83)</f>
        <v>4589</v>
      </c>
      <c r="D83" s="10">
        <f t="shared" si="14"/>
        <v>0</v>
      </c>
      <c r="E83" s="10">
        <f t="shared" si="14"/>
        <v>0</v>
      </c>
      <c r="G83" s="20">
        <v>1989</v>
      </c>
      <c r="H83" s="20">
        <v>0</v>
      </c>
      <c r="I83" s="20">
        <v>0</v>
      </c>
      <c r="K83" s="20">
        <v>1714</v>
      </c>
      <c r="L83" s="20">
        <v>0</v>
      </c>
      <c r="M83" s="20">
        <v>0</v>
      </c>
      <c r="O83" s="20">
        <v>2</v>
      </c>
      <c r="Q83" s="20">
        <v>304</v>
      </c>
      <c r="S83" s="20">
        <v>580</v>
      </c>
    </row>
    <row r="84" spans="1:19" s="9" customFormat="1" ht="16.5">
      <c r="A84" s="9" t="s">
        <v>15</v>
      </c>
      <c r="B84" s="10">
        <f>SUM(C84:E84)</f>
        <v>4825</v>
      </c>
      <c r="C84" s="10">
        <f>SUM(G84+K84+O84+Q84+S84)</f>
        <v>4825</v>
      </c>
      <c r="D84" s="10">
        <f t="shared" si="14"/>
        <v>0</v>
      </c>
      <c r="E84" s="10">
        <f t="shared" si="14"/>
        <v>0</v>
      </c>
      <c r="G84" s="20">
        <v>2253</v>
      </c>
      <c r="H84" s="20">
        <v>0</v>
      </c>
      <c r="I84" s="20">
        <v>0</v>
      </c>
      <c r="K84" s="20">
        <v>1668</v>
      </c>
      <c r="L84" s="20">
        <v>0</v>
      </c>
      <c r="M84" s="20">
        <v>0</v>
      </c>
      <c r="O84" s="20">
        <v>3</v>
      </c>
      <c r="Q84" s="20">
        <v>269</v>
      </c>
      <c r="S84" s="20">
        <v>632</v>
      </c>
    </row>
    <row r="85" spans="1:19" s="9" customFormat="1" ht="16.5">
      <c r="A85" s="9" t="s">
        <v>14</v>
      </c>
      <c r="B85" s="10">
        <f>SUM(C85:E85)</f>
        <v>5325</v>
      </c>
      <c r="C85" s="10">
        <f>SUM(G85+K85+O85+Q85+S85)</f>
        <v>5325</v>
      </c>
      <c r="D85" s="10">
        <f t="shared" si="14"/>
        <v>0</v>
      </c>
      <c r="E85" s="10">
        <f t="shared" si="14"/>
        <v>0</v>
      </c>
      <c r="G85" s="20">
        <v>2562</v>
      </c>
      <c r="H85" s="21">
        <v>0</v>
      </c>
      <c r="I85" s="21">
        <v>0</v>
      </c>
      <c r="K85" s="20">
        <v>1877</v>
      </c>
      <c r="L85" s="21">
        <v>0</v>
      </c>
      <c r="M85" s="21">
        <v>0</v>
      </c>
      <c r="O85" s="21">
        <v>0</v>
      </c>
      <c r="Q85" s="20">
        <v>239</v>
      </c>
      <c r="S85" s="20">
        <v>647</v>
      </c>
    </row>
    <row r="86" spans="1:19" s="9" customFormat="1" ht="16.5">
      <c r="B86" s="10"/>
      <c r="C86" s="10"/>
      <c r="D86" s="10"/>
      <c r="E86" s="10"/>
      <c r="G86" s="10"/>
      <c r="H86" s="10"/>
      <c r="I86" s="10"/>
      <c r="K86" s="10"/>
      <c r="L86" s="10"/>
      <c r="M86" s="10"/>
      <c r="O86" s="10"/>
      <c r="Q86" s="10"/>
      <c r="S86" s="10"/>
    </row>
    <row r="87" spans="1:19" s="9" customFormat="1" ht="16.5">
      <c r="B87" s="10"/>
      <c r="C87" s="10"/>
      <c r="D87" s="10"/>
      <c r="E87" s="10"/>
      <c r="G87" s="10"/>
      <c r="H87" s="10"/>
      <c r="I87" s="10"/>
      <c r="K87" s="10"/>
      <c r="L87" s="10"/>
      <c r="M87" s="10"/>
      <c r="O87" s="10"/>
      <c r="Q87" s="10"/>
      <c r="S87" s="10"/>
    </row>
    <row r="88" spans="1:19" s="4" customFormat="1" ht="12.75">
      <c r="B88" s="5"/>
      <c r="C88" s="5"/>
      <c r="D88" s="5"/>
      <c r="E88" s="5"/>
      <c r="G88" s="5"/>
      <c r="H88" s="5"/>
      <c r="I88" s="5"/>
      <c r="K88" s="5"/>
      <c r="L88" s="5"/>
      <c r="M88" s="5"/>
      <c r="O88" s="5"/>
      <c r="Q88" s="5"/>
      <c r="S88" s="5"/>
    </row>
    <row r="89" spans="1:19" s="6" customFormat="1" ht="12.75">
      <c r="B89" s="7"/>
      <c r="C89" s="7"/>
      <c r="D89" s="7"/>
      <c r="E89" s="7"/>
      <c r="G89" s="7"/>
      <c r="H89" s="7"/>
      <c r="I89" s="7"/>
      <c r="K89" s="7"/>
      <c r="L89" s="7"/>
      <c r="M89" s="7"/>
      <c r="O89" s="7"/>
      <c r="Q89" s="7"/>
      <c r="S89" s="7"/>
    </row>
    <row r="90" spans="1:19" s="4" customFormat="1" ht="15">
      <c r="B90" s="5"/>
      <c r="C90" s="5"/>
      <c r="D90" s="5"/>
      <c r="E90" s="5"/>
      <c r="G90" s="5"/>
      <c r="H90" s="5"/>
      <c r="I90" s="5"/>
      <c r="K90" s="5"/>
      <c r="L90" s="5"/>
      <c r="M90" s="5"/>
      <c r="P90" s="8" t="s">
        <v>69</v>
      </c>
      <c r="R90" s="5"/>
    </row>
    <row r="91" spans="1:19" s="4" customFormat="1" ht="15">
      <c r="B91" s="5"/>
      <c r="C91" s="5"/>
      <c r="D91" s="5"/>
      <c r="E91" s="5"/>
      <c r="G91" s="5"/>
      <c r="H91" s="5"/>
      <c r="I91" s="5"/>
      <c r="K91" s="5"/>
      <c r="L91" s="5"/>
      <c r="M91" s="5"/>
      <c r="P91" s="8" t="s">
        <v>70</v>
      </c>
      <c r="R91" s="5"/>
    </row>
    <row r="92" spans="1:19" s="4" customFormat="1" ht="15">
      <c r="B92" s="5"/>
      <c r="C92" s="5"/>
      <c r="D92" s="5"/>
      <c r="E92" s="5"/>
      <c r="G92" s="5"/>
      <c r="H92" s="5"/>
      <c r="I92" s="5"/>
      <c r="K92" s="5"/>
      <c r="L92" s="5"/>
      <c r="M92" s="5"/>
      <c r="P92" s="8" t="s">
        <v>73</v>
      </c>
      <c r="R92" s="5"/>
    </row>
    <row r="93" spans="1:19" s="4" customFormat="1" ht="12.75">
      <c r="B93" s="5"/>
      <c r="C93" s="5"/>
      <c r="D93" s="5"/>
      <c r="E93" s="5"/>
      <c r="G93" s="5"/>
      <c r="H93" s="5"/>
      <c r="I93" s="5"/>
      <c r="K93" s="5"/>
      <c r="L93" s="5"/>
      <c r="M93" s="5"/>
      <c r="Q93" s="5"/>
      <c r="S93" s="5"/>
    </row>
    <row r="94" spans="1:19" s="4" customFormat="1" ht="12.75">
      <c r="B94" s="5"/>
      <c r="C94" s="5"/>
      <c r="D94" s="5"/>
      <c r="E94" s="5"/>
      <c r="G94" s="5"/>
      <c r="H94" s="5"/>
      <c r="I94" s="5"/>
      <c r="K94" s="5"/>
      <c r="L94" s="5"/>
      <c r="M94" s="5"/>
      <c r="O94" s="5"/>
      <c r="Q94" s="5"/>
      <c r="S94" s="5"/>
    </row>
    <row r="95" spans="1:19" s="4" customFormat="1" ht="12.75">
      <c r="B95" s="5"/>
      <c r="C95" s="5"/>
      <c r="D95" s="5"/>
      <c r="E95" s="5"/>
      <c r="G95" s="5"/>
      <c r="H95" s="5"/>
      <c r="I95" s="5"/>
      <c r="K95" s="5"/>
      <c r="L95" s="5"/>
      <c r="M95" s="5"/>
      <c r="O95" s="5"/>
      <c r="Q95" s="5"/>
      <c r="S95" s="5"/>
    </row>
    <row r="96" spans="1:19" s="4" customFormat="1" ht="12.75">
      <c r="B96" s="5"/>
      <c r="C96" s="5"/>
      <c r="D96" s="5"/>
      <c r="E96" s="5"/>
      <c r="G96" s="5"/>
      <c r="H96" s="5"/>
      <c r="I96" s="5"/>
      <c r="K96" s="5"/>
      <c r="L96" s="5"/>
      <c r="M96" s="5"/>
      <c r="O96" s="5"/>
      <c r="Q96" s="5"/>
      <c r="S96" s="5"/>
    </row>
    <row r="97" spans="2:19" s="4" customFormat="1" ht="12.75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Q97" s="5"/>
      <c r="S97" s="5"/>
    </row>
    <row r="98" spans="2:19" s="4" customFormat="1" ht="12.75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S98" s="5"/>
    </row>
    <row r="99" spans="2:19" s="4" customFormat="1" ht="12.75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S99" s="5"/>
    </row>
    <row r="100" spans="2:19" s="4" customFormat="1" ht="12.75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S100" s="5"/>
    </row>
    <row r="101" spans="2:19" s="4" customFormat="1" ht="12.75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S101" s="5"/>
    </row>
    <row r="102" spans="2:19" s="4" customFormat="1" ht="12.75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S102" s="5"/>
    </row>
    <row r="103" spans="2:19" s="4" customFormat="1" ht="12.75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S103" s="5"/>
    </row>
    <row r="104" spans="2:19" s="4" customFormat="1" ht="12.75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S104" s="5"/>
    </row>
    <row r="105" spans="2:19" s="4" customFormat="1" ht="12.75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S105" s="5"/>
    </row>
    <row r="106" spans="2:19" s="4" customFormat="1" ht="12.75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S106" s="5"/>
    </row>
    <row r="107" spans="2:19" s="4" customFormat="1" ht="12.75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S107" s="5"/>
    </row>
    <row r="108" spans="2:19" s="4" customFormat="1" ht="12.75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S108" s="5"/>
    </row>
    <row r="109" spans="2:19" s="4" customFormat="1" ht="12.75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S109" s="5"/>
    </row>
    <row r="110" spans="2:19" s="4" customFormat="1" ht="12.75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S110" s="5"/>
    </row>
    <row r="111" spans="2:19" s="4" customFormat="1" ht="12.75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S111" s="5"/>
    </row>
    <row r="112" spans="2:19" s="4" customFormat="1" ht="12.75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S112" s="5"/>
    </row>
    <row r="113" spans="2:19" s="4" customFormat="1" ht="12.75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S113" s="5"/>
    </row>
    <row r="114" spans="2:19" s="4" customFormat="1" ht="12.75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S114" s="5"/>
    </row>
    <row r="115" spans="2:19" s="4" customFormat="1" ht="12.75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S115" s="5"/>
    </row>
    <row r="116" spans="2:19" s="4" customFormat="1" ht="12.75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S116" s="5"/>
    </row>
    <row r="117" spans="2:19" s="4" customFormat="1" ht="12.75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S117" s="5"/>
    </row>
    <row r="118" spans="2:19" s="4" customFormat="1" ht="12.75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S118" s="5"/>
    </row>
    <row r="119" spans="2:19" s="4" customFormat="1" ht="12.75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S119" s="5"/>
    </row>
    <row r="120" spans="2:19" s="4" customFormat="1" ht="12.75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S120" s="5"/>
    </row>
    <row r="121" spans="2:19" s="4" customFormat="1" ht="12.75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S121" s="5"/>
    </row>
    <row r="122" spans="2:19" s="4" customFormat="1" ht="12.75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S122" s="5"/>
    </row>
    <row r="123" spans="2:19" s="4" customFormat="1" ht="12.75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S123" s="5"/>
    </row>
    <row r="124" spans="2:19" s="4" customFormat="1" ht="12.75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S124" s="5"/>
    </row>
    <row r="125" spans="2:19" s="4" customFormat="1" ht="12.75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S125" s="5"/>
    </row>
    <row r="126" spans="2:19" s="4" customFormat="1" ht="12.75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S126" s="5"/>
    </row>
    <row r="127" spans="2:19" s="4" customFormat="1" ht="12.75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S127" s="5"/>
    </row>
    <row r="128" spans="2:19" s="4" customFormat="1" ht="12.75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S128" s="5"/>
    </row>
    <row r="129" spans="2:19" s="4" customFormat="1" ht="12.75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S129" s="5"/>
    </row>
    <row r="130" spans="2:19" s="4" customFormat="1" ht="12.75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S130" s="5"/>
    </row>
    <row r="131" spans="2:19" s="4" customFormat="1" ht="12.75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S131" s="5"/>
    </row>
    <row r="132" spans="2:19" s="4" customFormat="1" ht="12.75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S132" s="5"/>
    </row>
    <row r="133" spans="2:19" s="4" customFormat="1" ht="12.75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S133" s="5"/>
    </row>
    <row r="134" spans="2:19" s="4" customFormat="1" ht="12.75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S134" s="5"/>
    </row>
    <row r="135" spans="2:19" s="4" customFormat="1" ht="12.75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S135" s="5"/>
    </row>
    <row r="136" spans="2:19" s="4" customFormat="1" ht="12.75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S136" s="5"/>
    </row>
    <row r="137" spans="2:19" s="4" customFormat="1" ht="12.75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S137" s="5"/>
    </row>
    <row r="138" spans="2:19" s="4" customFormat="1" ht="12.75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S138" s="5"/>
    </row>
    <row r="139" spans="2:19" s="4" customFormat="1" ht="12.75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S139" s="5"/>
    </row>
    <row r="140" spans="2:19" s="4" customFormat="1" ht="12.75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S140" s="5"/>
    </row>
    <row r="141" spans="2:19" s="4" customFormat="1" ht="12.75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S141" s="5"/>
    </row>
    <row r="142" spans="2:19" s="4" customFormat="1" ht="12.75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S142" s="5"/>
    </row>
    <row r="143" spans="2:19" s="4" customFormat="1" ht="12.75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S143" s="5"/>
    </row>
    <row r="144" spans="2:19" s="4" customFormat="1" ht="12.75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S144" s="5"/>
    </row>
    <row r="145" spans="2:19" s="4" customFormat="1" ht="12.75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S145" s="5"/>
    </row>
    <row r="146" spans="2:19" s="4" customFormat="1" ht="12.75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S146" s="5"/>
    </row>
    <row r="147" spans="2:19" s="4" customFormat="1" ht="12.75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S147" s="5"/>
    </row>
    <row r="148" spans="2:19" s="4" customFormat="1" ht="12.75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S148" s="5"/>
    </row>
    <row r="149" spans="2:19" s="4" customFormat="1" ht="12.75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S149" s="5"/>
    </row>
    <row r="150" spans="2:19" s="4" customFormat="1" ht="12.75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S150" s="5"/>
    </row>
    <row r="151" spans="2:19" s="4" customFormat="1" ht="12.75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S151" s="5"/>
    </row>
    <row r="152" spans="2:19" s="4" customFormat="1" ht="12.75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S152" s="5"/>
    </row>
    <row r="153" spans="2:19" s="4" customFormat="1" ht="12.75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S153" s="5"/>
    </row>
    <row r="154" spans="2:19" s="4" customFormat="1" ht="12.75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S154" s="5"/>
    </row>
    <row r="155" spans="2:19" s="4" customFormat="1" ht="12.75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S155" s="5"/>
    </row>
    <row r="156" spans="2:19" s="4" customFormat="1" ht="12.75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S156" s="5"/>
    </row>
    <row r="157" spans="2:19" s="4" customFormat="1" ht="12.75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S157" s="5"/>
    </row>
    <row r="158" spans="2:19" s="4" customFormat="1" ht="12.75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S158" s="5"/>
    </row>
    <row r="159" spans="2:19" s="4" customFormat="1" ht="12.75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S159" s="5"/>
    </row>
    <row r="160" spans="2:19" s="4" customFormat="1" ht="12.75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S160" s="5"/>
    </row>
    <row r="161" spans="2:19" s="4" customFormat="1" ht="12.75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S161" s="5"/>
    </row>
    <row r="162" spans="2:19" s="4" customFormat="1" ht="12.75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S162" s="5"/>
    </row>
    <row r="163" spans="2:19" s="4" customFormat="1" ht="12.75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S163" s="5"/>
    </row>
    <row r="164" spans="2:19" s="4" customFormat="1" ht="12.75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S164" s="5"/>
    </row>
    <row r="165" spans="2:19" s="4" customFormat="1" ht="12.75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S165" s="5"/>
    </row>
    <row r="166" spans="2:19" s="4" customFormat="1" ht="12.75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S166" s="5"/>
    </row>
    <row r="167" spans="2:19" s="4" customFormat="1" ht="12.75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S167" s="5"/>
    </row>
    <row r="168" spans="2:19" s="4" customFormat="1" ht="12.75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S168" s="5"/>
    </row>
    <row r="169" spans="2:19" s="4" customFormat="1" ht="12.75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S169" s="5"/>
    </row>
    <row r="170" spans="2:19" s="4" customFormat="1" ht="12.75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S170" s="5"/>
    </row>
    <row r="171" spans="2:19" s="4" customFormat="1" ht="12.75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S171" s="5"/>
    </row>
    <row r="172" spans="2:19" s="4" customFormat="1" ht="12.75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S172" s="5"/>
    </row>
    <row r="173" spans="2:19" s="4" customFormat="1" ht="12.75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S173" s="5"/>
    </row>
    <row r="174" spans="2:19" s="4" customFormat="1" ht="12.75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S174" s="5"/>
    </row>
    <row r="175" spans="2:19" s="4" customFormat="1" ht="12.75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S175" s="5"/>
    </row>
    <row r="176" spans="2:19" s="4" customFormat="1" ht="12.75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S176" s="5"/>
    </row>
    <row r="177" spans="2:19" s="4" customFormat="1" ht="12.75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S177" s="5"/>
    </row>
    <row r="178" spans="2:19" s="4" customFormat="1" ht="12.75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S178" s="5"/>
    </row>
    <row r="179" spans="2:19" s="4" customFormat="1" ht="12.75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S179" s="5"/>
    </row>
    <row r="180" spans="2:19" s="4" customFormat="1" ht="12.75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S180" s="5"/>
    </row>
    <row r="181" spans="2:19" s="4" customFormat="1" ht="12.75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S181" s="5"/>
    </row>
    <row r="182" spans="2:19" s="4" customFormat="1" ht="12.75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S182" s="5"/>
    </row>
    <row r="183" spans="2:19" s="4" customFormat="1" ht="12.75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S183" s="5"/>
    </row>
    <row r="184" spans="2:19" s="4" customFormat="1" ht="12.75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S184" s="5"/>
    </row>
    <row r="185" spans="2:19" s="4" customFormat="1" ht="12.75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S185" s="5"/>
    </row>
    <row r="186" spans="2:19" s="4" customFormat="1" ht="12.75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S186" s="5"/>
    </row>
    <row r="187" spans="2:19" s="4" customFormat="1" ht="12.75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S187" s="5"/>
    </row>
    <row r="188" spans="2:19" s="4" customFormat="1" ht="12.75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S188" s="5"/>
    </row>
    <row r="189" spans="2:19" s="4" customFormat="1" ht="12.75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S189" s="5"/>
    </row>
    <row r="190" spans="2:19" s="4" customFormat="1" ht="12.75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S190" s="5"/>
    </row>
    <row r="191" spans="2:19" s="4" customFormat="1" ht="12.75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S191" s="5"/>
    </row>
    <row r="192" spans="2:19" s="4" customFormat="1" ht="12.75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S192" s="5"/>
    </row>
    <row r="193" spans="2:19" s="4" customFormat="1" ht="12.75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S193" s="5"/>
    </row>
    <row r="194" spans="2:19" s="4" customFormat="1" ht="12.75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S194" s="5"/>
    </row>
    <row r="195" spans="2:19" s="4" customFormat="1" ht="12.75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S195" s="5"/>
    </row>
    <row r="196" spans="2:19" s="4" customFormat="1" ht="12.75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S196" s="5"/>
    </row>
    <row r="197" spans="2:19" s="4" customFormat="1" ht="12.75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S197" s="5"/>
    </row>
    <row r="198" spans="2:19" s="4" customFormat="1" ht="12.75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S198" s="5"/>
    </row>
    <row r="199" spans="2:19" s="4" customFormat="1" ht="12.75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S199" s="5"/>
    </row>
    <row r="200" spans="2:19" s="4" customFormat="1" ht="12.75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S200" s="5"/>
    </row>
    <row r="201" spans="2:19" s="4" customFormat="1" ht="12.75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S201" s="5"/>
    </row>
    <row r="202" spans="2:19" s="4" customFormat="1" ht="12.75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S202" s="5"/>
    </row>
    <row r="203" spans="2:19" s="4" customFormat="1" ht="12.75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S203" s="5"/>
    </row>
    <row r="204" spans="2:19" s="4" customFormat="1" ht="12.75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S204" s="5"/>
    </row>
    <row r="205" spans="2:19" s="4" customFormat="1" ht="12.75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S205" s="5"/>
    </row>
    <row r="206" spans="2:19" s="4" customFormat="1" ht="12.75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S206" s="5"/>
    </row>
    <row r="207" spans="2:19" s="4" customFormat="1" ht="12.75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S207" s="5"/>
    </row>
    <row r="208" spans="2:19" s="4" customFormat="1" ht="12.75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S208" s="5"/>
    </row>
    <row r="209" spans="2:19" s="4" customFormat="1" ht="12.75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S209" s="5"/>
    </row>
    <row r="210" spans="2:19" s="4" customFormat="1" ht="12.75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S210" s="5"/>
    </row>
    <row r="211" spans="2:19" s="4" customFormat="1" ht="12.75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S211" s="5"/>
    </row>
    <row r="212" spans="2:19" s="4" customFormat="1" ht="12.75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S212" s="5"/>
    </row>
    <row r="213" spans="2:19" s="4" customFormat="1" ht="12.75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S213" s="5"/>
    </row>
    <row r="214" spans="2:19" s="4" customFormat="1" ht="12.75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S214" s="5"/>
    </row>
    <row r="215" spans="2:19" s="4" customFormat="1" ht="12.75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S215" s="5"/>
    </row>
    <row r="216" spans="2:19" s="4" customFormat="1" ht="12.75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S216" s="5"/>
    </row>
    <row r="217" spans="2:19" s="4" customFormat="1" ht="12.75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S217" s="5"/>
    </row>
    <row r="218" spans="2:19" s="4" customFormat="1" ht="12.75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S218" s="5"/>
    </row>
    <row r="219" spans="2:19" s="4" customFormat="1" ht="12.75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S219" s="5"/>
    </row>
    <row r="220" spans="2:19" s="4" customFormat="1" ht="12.75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S220" s="5"/>
    </row>
    <row r="221" spans="2:19" s="4" customFormat="1" ht="12.75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S221" s="5"/>
    </row>
    <row r="222" spans="2:19" s="4" customFormat="1" ht="12.75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S222" s="5"/>
    </row>
    <row r="223" spans="2:19" s="4" customFormat="1" ht="12.75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S223" s="5"/>
    </row>
    <row r="224" spans="2:19" s="4" customFormat="1" ht="12.75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S224" s="5"/>
    </row>
    <row r="225" spans="2:19" s="4" customFormat="1" ht="12.75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S225" s="5"/>
    </row>
    <row r="226" spans="2:19" s="4" customFormat="1" ht="12.75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S226" s="5"/>
    </row>
    <row r="227" spans="2:19" s="4" customFormat="1" ht="12.75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S227" s="5"/>
    </row>
    <row r="228" spans="2:19" s="4" customFormat="1" ht="12.75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S228" s="5"/>
    </row>
    <row r="229" spans="2:19" s="4" customFormat="1" ht="12.75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S229" s="5"/>
    </row>
    <row r="230" spans="2:19" s="4" customFormat="1" ht="12.75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S230" s="5"/>
    </row>
    <row r="231" spans="2:19" s="4" customFormat="1" ht="12.75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S231" s="5"/>
    </row>
    <row r="232" spans="2:19" s="4" customFormat="1" ht="12.75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S232" s="5"/>
    </row>
    <row r="233" spans="2:19" s="4" customFormat="1" ht="12.75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S233" s="5"/>
    </row>
    <row r="234" spans="2:19" s="4" customFormat="1" ht="12.75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S234" s="5"/>
    </row>
    <row r="235" spans="2:19" s="4" customFormat="1" ht="12.75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S235" s="5"/>
    </row>
    <row r="236" spans="2:19" s="4" customFormat="1" ht="12.75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S236" s="5"/>
    </row>
    <row r="237" spans="2:19" s="4" customFormat="1" ht="12.75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S237" s="5"/>
    </row>
    <row r="238" spans="2:19" s="4" customFormat="1" ht="12.75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S238" s="5"/>
    </row>
    <row r="239" spans="2:19" s="4" customFormat="1" ht="12.75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S239" s="5"/>
    </row>
    <row r="240" spans="2:19" s="4" customFormat="1" ht="12.75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S240" s="5"/>
    </row>
    <row r="241" spans="2:19" s="4" customFormat="1" ht="12.75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S241" s="5"/>
    </row>
    <row r="242" spans="2:19" s="4" customFormat="1" ht="12.75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S242" s="5"/>
    </row>
    <row r="243" spans="2:19" s="4" customFormat="1" ht="12.75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S243" s="5"/>
    </row>
    <row r="244" spans="2:19" s="4" customFormat="1" ht="12.75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S244" s="5"/>
    </row>
    <row r="245" spans="2:19" s="4" customFormat="1" ht="12.75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S245" s="5"/>
    </row>
    <row r="246" spans="2:19" s="4" customFormat="1" ht="12.75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S246" s="5"/>
    </row>
    <row r="247" spans="2:19" s="4" customFormat="1" ht="12.75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S247" s="5"/>
    </row>
    <row r="248" spans="2:19" s="4" customFormat="1" ht="12.75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S248" s="5"/>
    </row>
    <row r="249" spans="2:19" s="4" customFormat="1" ht="12.75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S249" s="5"/>
    </row>
    <row r="250" spans="2:19" s="4" customFormat="1" ht="12.75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S250" s="5"/>
    </row>
    <row r="251" spans="2:19" s="4" customFormat="1" ht="12.75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S251" s="5"/>
    </row>
    <row r="252" spans="2:19" s="4" customFormat="1" ht="12.75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S252" s="5"/>
    </row>
    <row r="253" spans="2:19" s="4" customFormat="1" ht="12.75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S253" s="5"/>
    </row>
    <row r="254" spans="2:19" s="4" customFormat="1" ht="12.75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S254" s="5"/>
    </row>
    <row r="255" spans="2:19" s="4" customFormat="1" ht="12.75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S255" s="5"/>
    </row>
    <row r="256" spans="2:19" s="4" customFormat="1" ht="12.75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S256" s="5"/>
    </row>
    <row r="257" spans="2:19" s="4" customFormat="1" ht="12.75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S257" s="5"/>
    </row>
    <row r="258" spans="2:19" s="4" customFormat="1" ht="12.75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S258" s="5"/>
    </row>
    <row r="259" spans="2:19" s="4" customFormat="1" ht="12.75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S259" s="5"/>
    </row>
    <row r="260" spans="2:19" s="4" customFormat="1" ht="12.75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S260" s="5"/>
    </row>
    <row r="261" spans="2:19" s="4" customFormat="1" ht="12.75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S261" s="5"/>
    </row>
    <row r="262" spans="2:19" s="4" customFormat="1" ht="12.75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S262" s="5"/>
    </row>
    <row r="263" spans="2:19" s="4" customFormat="1" ht="12.75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S263" s="5"/>
    </row>
    <row r="264" spans="2:19" s="4" customFormat="1" ht="12.75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S264" s="5"/>
    </row>
    <row r="265" spans="2:19" s="4" customFormat="1" ht="12.75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S265" s="5"/>
    </row>
    <row r="266" spans="2:19" s="4" customFormat="1" ht="12.75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S266" s="5"/>
    </row>
    <row r="267" spans="2:19" s="4" customFormat="1" ht="12.75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S267" s="5"/>
    </row>
    <row r="268" spans="2:19" s="4" customFormat="1" ht="12.75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S268" s="5"/>
    </row>
    <row r="269" spans="2:19" s="4" customFormat="1" ht="12.75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S269" s="5"/>
    </row>
    <row r="270" spans="2:19" s="4" customFormat="1" ht="12.75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S270" s="5"/>
    </row>
    <row r="271" spans="2:19" s="4" customFormat="1" ht="12.75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S271" s="5"/>
    </row>
    <row r="272" spans="2:19" s="4" customFormat="1" ht="12.75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S272" s="5"/>
    </row>
    <row r="273" spans="2:19" s="4" customFormat="1" ht="12.75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S273" s="5"/>
    </row>
    <row r="274" spans="2:19" s="4" customFormat="1" ht="12.75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S274" s="5"/>
    </row>
    <row r="275" spans="2:19" s="4" customFormat="1" ht="12.75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S275" s="5"/>
    </row>
    <row r="276" spans="2:19" s="4" customFormat="1" ht="12.75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S276" s="5"/>
    </row>
    <row r="277" spans="2:19" s="4" customFormat="1" ht="12.75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S277" s="5"/>
    </row>
    <row r="278" spans="2:19" s="4" customFormat="1" ht="12.75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S278" s="5"/>
    </row>
    <row r="279" spans="2:19" s="4" customFormat="1" ht="12.75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S279" s="5"/>
    </row>
    <row r="280" spans="2:19" s="4" customFormat="1" ht="12.75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S280" s="5"/>
    </row>
    <row r="281" spans="2:19" s="4" customFormat="1" ht="12.75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S281" s="5"/>
    </row>
    <row r="282" spans="2:19" s="4" customFormat="1" ht="12.75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S282" s="5"/>
    </row>
    <row r="283" spans="2:19" s="4" customFormat="1" ht="12.75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S283" s="5"/>
    </row>
    <row r="284" spans="2:19" s="4" customFormat="1" ht="12.75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S284" s="5"/>
    </row>
    <row r="285" spans="2:19" s="4" customFormat="1" ht="12.75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S285" s="5"/>
    </row>
    <row r="286" spans="2:19" s="4" customFormat="1" ht="12.75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S286" s="5"/>
    </row>
    <row r="287" spans="2:19" s="4" customFormat="1" ht="12.75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S287" s="5"/>
    </row>
    <row r="288" spans="2:19" s="4" customFormat="1" ht="12.75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S288" s="5"/>
    </row>
    <row r="289" spans="2:19" s="4" customFormat="1" ht="12.75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S289" s="5"/>
    </row>
    <row r="290" spans="2:19" s="4" customFormat="1" ht="12.75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S290" s="5"/>
    </row>
    <row r="291" spans="2:19" s="4" customFormat="1" ht="12.75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S291" s="5"/>
    </row>
    <row r="292" spans="2:19" s="4" customFormat="1" ht="12.75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S292" s="5"/>
    </row>
    <row r="293" spans="2:19" s="4" customFormat="1" ht="12.75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S293" s="5"/>
    </row>
    <row r="294" spans="2:19" s="4" customFormat="1" ht="12.75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S294" s="5"/>
    </row>
    <row r="295" spans="2:19" s="4" customFormat="1" ht="12.75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S295" s="5"/>
    </row>
    <row r="296" spans="2:19" s="4" customFormat="1" ht="12.75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S296" s="5"/>
    </row>
    <row r="297" spans="2:19" s="4" customFormat="1" ht="12.75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S297" s="5"/>
    </row>
    <row r="298" spans="2:19" s="4" customFormat="1" ht="12.75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S298" s="5"/>
    </row>
    <row r="299" spans="2:19" s="4" customFormat="1" ht="12.75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S299" s="5"/>
    </row>
    <row r="300" spans="2:19" s="4" customFormat="1" ht="12.75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S300" s="5"/>
    </row>
    <row r="301" spans="2:19" s="4" customFormat="1" ht="12.75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S301" s="5"/>
    </row>
    <row r="302" spans="2:19" s="4" customFormat="1" ht="12.75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S302" s="5"/>
    </row>
    <row r="303" spans="2:19" s="4" customFormat="1" ht="12.75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S303" s="5"/>
    </row>
    <row r="304" spans="2:19" s="4" customFormat="1" ht="12.75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S304" s="5"/>
    </row>
    <row r="305" spans="2:19" s="4" customFormat="1" ht="12.75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S305" s="5"/>
    </row>
    <row r="306" spans="2:19" s="4" customFormat="1" ht="12.75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S306" s="5"/>
    </row>
    <row r="307" spans="2:19" s="4" customFormat="1" ht="12.75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S307" s="5"/>
    </row>
    <row r="308" spans="2:19" s="4" customFormat="1" ht="12.75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S308" s="5"/>
    </row>
    <row r="309" spans="2:19" s="4" customFormat="1" ht="12.75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S309" s="5"/>
    </row>
    <row r="310" spans="2:19" s="4" customFormat="1" ht="12.75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S310" s="5"/>
    </row>
    <row r="311" spans="2:19" s="4" customFormat="1" ht="12.75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S311" s="5"/>
    </row>
    <row r="312" spans="2:19" s="4" customFormat="1" ht="12.75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S312" s="5"/>
    </row>
    <row r="313" spans="2:19" s="4" customFormat="1" ht="12.75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S313" s="5"/>
    </row>
    <row r="314" spans="2:19" s="4" customFormat="1" ht="12.75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S314" s="5"/>
    </row>
    <row r="315" spans="2:19" s="4" customFormat="1" ht="12.75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S315" s="5"/>
    </row>
    <row r="316" spans="2:19" s="4" customFormat="1" ht="12.75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S316" s="5"/>
    </row>
    <row r="317" spans="2:19" s="4" customFormat="1" ht="12.75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S317" s="5"/>
    </row>
    <row r="318" spans="2:19" s="4" customFormat="1" ht="12.75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S318" s="5"/>
    </row>
    <row r="319" spans="2:19" s="4" customFormat="1" ht="12.75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S319" s="5"/>
    </row>
    <row r="320" spans="2:19" s="4" customFormat="1" ht="12.75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S320" s="5"/>
    </row>
    <row r="321" spans="2:19" s="4" customFormat="1" ht="12.75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S321" s="5"/>
    </row>
    <row r="322" spans="2:19" s="4" customFormat="1" ht="12.75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S322" s="5"/>
    </row>
    <row r="323" spans="2:19" s="4" customFormat="1" ht="12.75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S323" s="5"/>
    </row>
    <row r="324" spans="2:19" s="4" customFormat="1" ht="12.75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S324" s="5"/>
    </row>
    <row r="325" spans="2:19" s="4" customFormat="1" ht="12.75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S325" s="5"/>
    </row>
    <row r="326" spans="2:19" s="4" customFormat="1" ht="12.75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S326" s="5"/>
    </row>
    <row r="327" spans="2:19" s="4" customFormat="1" ht="12.75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S327" s="5"/>
    </row>
    <row r="328" spans="2:19" s="4" customFormat="1" ht="12.75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S328" s="5"/>
    </row>
    <row r="329" spans="2:19" s="4" customFormat="1" ht="12.75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S329" s="5"/>
    </row>
    <row r="330" spans="2:19" s="4" customFormat="1" ht="12.75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S330" s="5"/>
    </row>
    <row r="331" spans="2:19" s="4" customFormat="1" ht="12.75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S331" s="5"/>
    </row>
    <row r="332" spans="2:19" s="4" customFormat="1" ht="12.75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S332" s="5"/>
    </row>
    <row r="333" spans="2:19" s="4" customFormat="1" ht="12.75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S333" s="5"/>
    </row>
    <row r="334" spans="2:19" s="4" customFormat="1" ht="12.75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S334" s="5"/>
    </row>
    <row r="335" spans="2:19" s="4" customFormat="1" ht="12.75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S335" s="5"/>
    </row>
    <row r="336" spans="2:19" s="4" customFormat="1" ht="12.75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S336" s="5"/>
    </row>
    <row r="337" spans="2:19" s="4" customFormat="1" ht="12.75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S337" s="5"/>
    </row>
    <row r="338" spans="2:19" s="4" customFormat="1" ht="12.75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S338" s="5"/>
    </row>
    <row r="339" spans="2:19" s="4" customFormat="1" ht="12.75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S339" s="5"/>
    </row>
    <row r="340" spans="2:19" s="4" customFormat="1" ht="12.75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S340" s="5"/>
    </row>
    <row r="341" spans="2:19" s="4" customFormat="1" ht="12.75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S341" s="5"/>
    </row>
    <row r="342" spans="2:19" s="4" customFormat="1" ht="12.75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S342" s="5"/>
    </row>
    <row r="343" spans="2:19" s="4" customFormat="1" ht="12.75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S343" s="5"/>
    </row>
    <row r="344" spans="2:19" s="4" customFormat="1" ht="12.75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S344" s="5"/>
    </row>
    <row r="345" spans="2:19" s="4" customFormat="1" ht="12.75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S345" s="5"/>
    </row>
    <row r="346" spans="2:19" s="4" customFormat="1" ht="12.75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S346" s="5"/>
    </row>
    <row r="347" spans="2:19" s="4" customFormat="1" ht="12.75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S347" s="5"/>
    </row>
    <row r="348" spans="2:19" s="4" customFormat="1" ht="12.75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S348" s="5"/>
    </row>
    <row r="349" spans="2:19" s="4" customFormat="1" ht="12.75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S349" s="5"/>
    </row>
    <row r="350" spans="2:19" s="4" customFormat="1" ht="12.75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S350" s="5"/>
    </row>
    <row r="351" spans="2:19" s="4" customFormat="1" ht="12.75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S351" s="5"/>
    </row>
    <row r="352" spans="2:19" s="4" customFormat="1" ht="12.75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S352" s="5"/>
    </row>
    <row r="353" spans="2:19" s="4" customFormat="1" ht="12.75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S353" s="5"/>
    </row>
    <row r="354" spans="2:19" s="4" customFormat="1" ht="12.75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S354" s="5"/>
    </row>
    <row r="355" spans="2:19" s="4" customFormat="1" ht="12.75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S355" s="5"/>
    </row>
    <row r="356" spans="2:19" s="4" customFormat="1" ht="12.75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S356" s="5"/>
    </row>
    <row r="357" spans="2:19" s="4" customFormat="1" ht="12.75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S357" s="5"/>
    </row>
    <row r="358" spans="2:19" s="4" customFormat="1" ht="12.75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S358" s="5"/>
    </row>
    <row r="359" spans="2:19" s="4" customFormat="1" ht="12.75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S359" s="5"/>
    </row>
    <row r="360" spans="2:19" s="4" customFormat="1" ht="12.75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S360" s="5"/>
    </row>
    <row r="361" spans="2:19" s="4" customFormat="1" ht="12.75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S361" s="5"/>
    </row>
    <row r="362" spans="2:19" s="4" customFormat="1" ht="12.75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S362" s="5"/>
    </row>
    <row r="363" spans="2:19" s="4" customFormat="1" ht="12.75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S363" s="5"/>
    </row>
    <row r="364" spans="2:19" s="4" customFormat="1" ht="12.75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S364" s="5"/>
    </row>
    <row r="365" spans="2:19" s="4" customFormat="1" ht="12.75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S365" s="5"/>
    </row>
    <row r="366" spans="2:19" s="4" customFormat="1" ht="12.75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S366" s="5"/>
    </row>
    <row r="367" spans="2:19" s="4" customFormat="1" ht="12.75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S367" s="5"/>
    </row>
    <row r="368" spans="2:19" s="4" customFormat="1" ht="12.75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S368" s="5"/>
    </row>
    <row r="369" spans="2:19" s="4" customFormat="1" ht="12.75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S369" s="5"/>
    </row>
    <row r="370" spans="2:19" s="4" customFormat="1" ht="12.75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S370" s="5"/>
    </row>
    <row r="371" spans="2:19" s="4" customFormat="1" ht="12.75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S371" s="5"/>
    </row>
    <row r="372" spans="2:19" s="4" customFormat="1" ht="12.75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S372" s="5"/>
    </row>
    <row r="373" spans="2:19" s="4" customFormat="1" ht="12.75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S373" s="5"/>
    </row>
    <row r="374" spans="2:19" s="4" customFormat="1" ht="12.75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S374" s="5"/>
    </row>
    <row r="375" spans="2:19" s="4" customFormat="1" ht="12.75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S375" s="5"/>
    </row>
    <row r="376" spans="2:19" s="4" customFormat="1" ht="12.75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S376" s="5"/>
    </row>
    <row r="377" spans="2:19" s="4" customFormat="1" ht="12.75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S377" s="5"/>
    </row>
    <row r="378" spans="2:19" s="4" customFormat="1" ht="12.75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S378" s="5"/>
    </row>
    <row r="379" spans="2:19" s="4" customFormat="1" ht="12.75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S379" s="5"/>
    </row>
    <row r="380" spans="2:19" s="4" customFormat="1" ht="12.75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S380" s="5"/>
    </row>
    <row r="381" spans="2:19" s="4" customFormat="1" ht="12.75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S381" s="5"/>
    </row>
    <row r="382" spans="2:19" s="4" customFormat="1" ht="12.75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S382" s="5"/>
    </row>
    <row r="383" spans="2:19" s="4" customFormat="1" ht="12.75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S383" s="5"/>
    </row>
    <row r="384" spans="2:19" s="4" customFormat="1" ht="12.75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S384" s="5"/>
    </row>
    <row r="385" spans="2:19" s="4" customFormat="1" ht="12.75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S385" s="5"/>
    </row>
    <row r="386" spans="2:19" s="4" customFormat="1" ht="12.75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S386" s="5"/>
    </row>
    <row r="387" spans="2:19" s="4" customFormat="1" ht="12.75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S387" s="5"/>
    </row>
    <row r="388" spans="2:19" s="4" customFormat="1" ht="12.75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S388" s="5"/>
    </row>
    <row r="389" spans="2:19" s="4" customFormat="1" ht="12.75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S389" s="5"/>
    </row>
    <row r="390" spans="2:19" s="4" customFormat="1" ht="12.75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S390" s="5"/>
    </row>
    <row r="391" spans="2:19" s="4" customFormat="1" ht="12.75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S391" s="5"/>
    </row>
    <row r="392" spans="2:19" s="4" customFormat="1" ht="12.75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S392" s="5"/>
    </row>
    <row r="393" spans="2:19" s="4" customFormat="1" ht="12.75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S393" s="5"/>
    </row>
    <row r="394" spans="2:19" s="4" customFormat="1" ht="12.75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S394" s="5"/>
    </row>
    <row r="395" spans="2:19" s="4" customFormat="1" ht="12.75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S395" s="5"/>
    </row>
    <row r="396" spans="2:19" s="4" customFormat="1" ht="12.75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S396" s="5"/>
    </row>
    <row r="397" spans="2:19" s="4" customFormat="1" ht="12.75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S397" s="5"/>
    </row>
    <row r="398" spans="2:19" s="4" customFormat="1" ht="12.75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S398" s="5"/>
    </row>
    <row r="399" spans="2:19" s="4" customFormat="1" ht="12.75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S399" s="5"/>
    </row>
    <row r="400" spans="2:19" s="4" customFormat="1" ht="12.75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S400" s="5"/>
    </row>
    <row r="401" spans="2:19" s="4" customFormat="1" ht="12.75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S401" s="5"/>
    </row>
    <row r="402" spans="2:19" s="4" customFormat="1" ht="12.75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S402" s="5"/>
    </row>
    <row r="403" spans="2:19" s="4" customFormat="1" ht="12.75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S403" s="5"/>
    </row>
    <row r="404" spans="2:19" s="4" customFormat="1" ht="12.75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S404" s="5"/>
    </row>
    <row r="405" spans="2:19" s="4" customFormat="1" ht="12.75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S405" s="5"/>
    </row>
    <row r="406" spans="2:19" s="4" customFormat="1" ht="12.75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S406" s="5"/>
    </row>
    <row r="407" spans="2:19" s="4" customFormat="1" ht="12.75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S407" s="5"/>
    </row>
    <row r="408" spans="2:19" s="4" customFormat="1" ht="12.75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S408" s="5"/>
    </row>
    <row r="409" spans="2:19" s="4" customFormat="1" ht="12.75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S409" s="5"/>
    </row>
    <row r="410" spans="2:19" s="4" customFormat="1" ht="12.75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S410" s="5"/>
    </row>
    <row r="411" spans="2:19" s="4" customFormat="1" ht="12.75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S411" s="5"/>
    </row>
    <row r="412" spans="2:19" s="4" customFormat="1" ht="12.75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S412" s="5"/>
    </row>
    <row r="413" spans="2:19" s="4" customFormat="1" ht="12.75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S413" s="5"/>
    </row>
    <row r="414" spans="2:19" s="4" customFormat="1" ht="12.75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S414" s="5"/>
    </row>
    <row r="415" spans="2:19" s="4" customFormat="1" ht="12.75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S415" s="5"/>
    </row>
    <row r="416" spans="2:19" s="4" customFormat="1" ht="12.75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S416" s="5"/>
    </row>
    <row r="417" spans="2:19" s="4" customFormat="1" ht="12.75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S417" s="5"/>
    </row>
    <row r="418" spans="2:19" s="4" customFormat="1" ht="12.75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S418" s="5"/>
    </row>
    <row r="419" spans="2:19" s="4" customFormat="1" ht="12.75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S419" s="5"/>
    </row>
    <row r="420" spans="2:19" s="4" customFormat="1" ht="12.75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S420" s="5"/>
    </row>
    <row r="421" spans="2:19" s="4" customFormat="1" ht="12.75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S421" s="5"/>
    </row>
    <row r="422" spans="2:19" s="4" customFormat="1" ht="12.75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S422" s="5"/>
    </row>
    <row r="423" spans="2:19" s="4" customFormat="1" ht="12.75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S423" s="5"/>
    </row>
    <row r="424" spans="2:19" s="4" customFormat="1" ht="12.75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S424" s="5"/>
    </row>
    <row r="425" spans="2:19" s="4" customFormat="1" ht="12.75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S425" s="5"/>
    </row>
    <row r="426" spans="2:19" s="4" customFormat="1" ht="12.75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S426" s="5"/>
    </row>
    <row r="427" spans="2:19" s="4" customFormat="1" ht="12.75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S427" s="5"/>
    </row>
    <row r="428" spans="2:19" s="4" customFormat="1" ht="12.75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S428" s="5"/>
    </row>
    <row r="429" spans="2:19" s="4" customFormat="1" ht="12.75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S429" s="5"/>
    </row>
    <row r="430" spans="2:19" s="4" customFormat="1" ht="12.75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S430" s="5"/>
    </row>
    <row r="431" spans="2:19" s="4" customFormat="1" ht="12.75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S431" s="5"/>
    </row>
    <row r="432" spans="2:19" s="4" customFormat="1" ht="12.75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S432" s="5"/>
    </row>
    <row r="433" spans="2:19" s="4" customFormat="1" ht="12.75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S433" s="5"/>
    </row>
    <row r="434" spans="2:19" s="4" customFormat="1" ht="12.75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S434" s="5"/>
    </row>
    <row r="435" spans="2:19" s="4" customFormat="1" ht="12.75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S435" s="5"/>
    </row>
    <row r="436" spans="2:19" s="4" customFormat="1" ht="12.75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S436" s="5"/>
    </row>
    <row r="437" spans="2:19" s="4" customFormat="1" ht="12.75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S437" s="5"/>
    </row>
    <row r="438" spans="2:19" s="4" customFormat="1" ht="12.75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S438" s="5"/>
    </row>
    <row r="439" spans="2:19" s="4" customFormat="1" ht="12.75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S439" s="5"/>
    </row>
    <row r="440" spans="2:19" s="4" customFormat="1" ht="12.75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S440" s="5"/>
    </row>
    <row r="441" spans="2:19" s="4" customFormat="1" ht="12.75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S441" s="5"/>
    </row>
    <row r="442" spans="2:19" s="4" customFormat="1" ht="12.75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S442" s="5"/>
    </row>
    <row r="443" spans="2:19" s="4" customFormat="1" ht="12.75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S443" s="5"/>
    </row>
    <row r="444" spans="2:19" s="4" customFormat="1" ht="12.75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S444" s="5"/>
    </row>
    <row r="445" spans="2:19" s="4" customFormat="1" ht="12.75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S445" s="5"/>
    </row>
    <row r="446" spans="2:19" s="4" customFormat="1" ht="12.75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S446" s="5"/>
    </row>
    <row r="447" spans="2:19" s="4" customFormat="1" ht="12.75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S447" s="5"/>
    </row>
    <row r="448" spans="2:19" s="4" customFormat="1" ht="12.75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S448" s="5"/>
    </row>
    <row r="449" spans="2:19" s="4" customFormat="1" ht="12.75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S449" s="5"/>
    </row>
    <row r="450" spans="2:19" s="4" customFormat="1" ht="12.75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S450" s="5"/>
    </row>
    <row r="451" spans="2:19" s="4" customFormat="1" ht="12.75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S451" s="5"/>
    </row>
    <row r="452" spans="2:19" s="4" customFormat="1" ht="12.75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S452" s="5"/>
    </row>
    <row r="453" spans="2:19" s="4" customFormat="1" ht="12.75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S453" s="5"/>
    </row>
    <row r="454" spans="2:19" s="4" customFormat="1" ht="12.75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S454" s="5"/>
    </row>
    <row r="455" spans="2:19" s="4" customFormat="1" ht="12.75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S455" s="5"/>
    </row>
    <row r="456" spans="2:19" s="4" customFormat="1" ht="12.75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S456" s="5"/>
    </row>
    <row r="457" spans="2:19" s="4" customFormat="1" ht="12.75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S457" s="5"/>
    </row>
    <row r="458" spans="2:19" s="4" customFormat="1" ht="12.75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S458" s="5"/>
    </row>
    <row r="459" spans="2:19" s="4" customFormat="1" ht="12.75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S459" s="5"/>
    </row>
    <row r="460" spans="2:19" s="4" customFormat="1" ht="12.75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S460" s="5"/>
    </row>
    <row r="461" spans="2:19" s="4" customFormat="1" ht="12.75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S461" s="5"/>
    </row>
    <row r="462" spans="2:19" s="4" customFormat="1" ht="12.75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S462" s="5"/>
    </row>
    <row r="463" spans="2:19" s="4" customFormat="1" ht="12.75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S463" s="5"/>
    </row>
    <row r="464" spans="2:19" s="4" customFormat="1" ht="12.75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S464" s="5"/>
    </row>
    <row r="465" spans="2:19" s="4" customFormat="1" ht="12.75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S465" s="5"/>
    </row>
    <row r="466" spans="2:19" s="4" customFormat="1" ht="12.75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S466" s="5"/>
    </row>
    <row r="467" spans="2:19" s="4" customFormat="1" ht="12.75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S467" s="5"/>
    </row>
    <row r="468" spans="2:19" s="4" customFormat="1" ht="12.75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S468" s="5"/>
    </row>
    <row r="469" spans="2:19" s="4" customFormat="1" ht="12.75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S469" s="5"/>
    </row>
    <row r="470" spans="2:19" s="4" customFormat="1" ht="12.75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S470" s="5"/>
    </row>
    <row r="471" spans="2:19" s="4" customFormat="1" ht="12.75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S471" s="5"/>
    </row>
    <row r="472" spans="2:19" s="4" customFormat="1" ht="12.75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S472" s="5"/>
    </row>
    <row r="473" spans="2:19" s="4" customFormat="1" ht="12.75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S473" s="5"/>
    </row>
    <row r="474" spans="2:19" s="4" customFormat="1" ht="12.75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S474" s="5"/>
    </row>
    <row r="475" spans="2:19" s="4" customFormat="1" ht="12.75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S475" s="5"/>
    </row>
    <row r="476" spans="2:19" s="4" customFormat="1" ht="12.75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S476" s="5"/>
    </row>
    <row r="477" spans="2:19" s="4" customFormat="1" ht="12.75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S477" s="5"/>
    </row>
    <row r="478" spans="2:19" s="4" customFormat="1" ht="12.75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S478" s="5"/>
    </row>
    <row r="479" spans="2:19" s="4" customFormat="1" ht="12.75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S479" s="5"/>
    </row>
    <row r="480" spans="2:19" s="4" customFormat="1" ht="12.75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S480" s="5"/>
    </row>
    <row r="481" spans="2:19" s="4" customFormat="1" ht="12.75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S481" s="5"/>
    </row>
    <row r="482" spans="2:19" s="4" customFormat="1" ht="12.75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S482" s="5"/>
    </row>
    <row r="483" spans="2:19" s="4" customFormat="1" ht="12.75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S483" s="5"/>
    </row>
    <row r="484" spans="2:19" s="4" customFormat="1" ht="12.75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S484" s="5"/>
    </row>
    <row r="485" spans="2:19" s="4" customFormat="1" ht="12.75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S485" s="5"/>
    </row>
    <row r="486" spans="2:19" s="4" customFormat="1" ht="12.75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S486" s="5"/>
    </row>
    <row r="487" spans="2:19" s="4" customFormat="1" ht="12.75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S487" s="5"/>
    </row>
    <row r="488" spans="2:19" s="4" customFormat="1" ht="12.75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S488" s="5"/>
    </row>
    <row r="489" spans="2:19" s="4" customFormat="1" ht="12.75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S489" s="5"/>
    </row>
    <row r="490" spans="2:19" s="4" customFormat="1" ht="12.75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S490" s="5"/>
    </row>
    <row r="491" spans="2:19" s="4" customFormat="1" ht="12.75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S491" s="5"/>
    </row>
    <row r="492" spans="2:19" s="4" customFormat="1" ht="12.75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S492" s="5"/>
    </row>
    <row r="493" spans="2:19" s="4" customFormat="1" ht="12.75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S493" s="5"/>
    </row>
    <row r="494" spans="2:19" s="4" customFormat="1" ht="12.75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S494" s="5"/>
    </row>
    <row r="495" spans="2:19" s="4" customFormat="1" ht="12.75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S495" s="5"/>
    </row>
    <row r="496" spans="2:19" s="4" customFormat="1" ht="12.75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S496" s="5"/>
    </row>
    <row r="497" spans="2:19" s="4" customFormat="1" ht="12.75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S497" s="5"/>
    </row>
    <row r="498" spans="2:19" s="4" customFormat="1" ht="12.75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S498" s="5"/>
    </row>
    <row r="499" spans="2:19" s="4" customFormat="1" ht="12.75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S499" s="5"/>
    </row>
    <row r="500" spans="2:19" s="4" customFormat="1" ht="12.75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S500" s="5"/>
    </row>
    <row r="501" spans="2:19" s="4" customFormat="1" ht="12.75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S501" s="5"/>
    </row>
    <row r="502" spans="2:19" s="4" customFormat="1" ht="12.75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S502" s="5"/>
    </row>
    <row r="503" spans="2:19" s="4" customFormat="1" ht="12.75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S503" s="5"/>
    </row>
    <row r="504" spans="2:19" s="4" customFormat="1" ht="12.75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S504" s="5"/>
    </row>
    <row r="505" spans="2:19" s="4" customFormat="1" ht="12.75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S505" s="5"/>
    </row>
    <row r="506" spans="2:19" s="4" customFormat="1" ht="12.75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S506" s="5"/>
    </row>
    <row r="507" spans="2:19" s="4" customFormat="1" ht="12.75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S507" s="5"/>
    </row>
    <row r="508" spans="2:19" s="4" customFormat="1" ht="12.75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S508" s="5"/>
    </row>
    <row r="509" spans="2:19" s="4" customFormat="1" ht="12.75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S509" s="5"/>
    </row>
    <row r="510" spans="2:19" s="4" customFormat="1" ht="12.75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S510" s="5"/>
    </row>
    <row r="511" spans="2:19" s="4" customFormat="1" ht="12.75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S511" s="5"/>
    </row>
    <row r="512" spans="2:19" s="4" customFormat="1" ht="12.75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S512" s="5"/>
    </row>
    <row r="513" spans="2:19" s="4" customFormat="1" ht="12.75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S513" s="5"/>
    </row>
    <row r="514" spans="2:19" s="4" customFormat="1" ht="12.75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S514" s="5"/>
    </row>
    <row r="515" spans="2:19" s="4" customFormat="1" ht="12.75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S515" s="5"/>
    </row>
    <row r="516" spans="2:19" s="4" customFormat="1" ht="12.75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S516" s="5"/>
    </row>
    <row r="517" spans="2:19" s="4" customFormat="1" ht="12.75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S517" s="5"/>
    </row>
    <row r="518" spans="2:19" s="4" customFormat="1" ht="12.75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S518" s="5"/>
    </row>
    <row r="519" spans="2:19" s="4" customFormat="1" ht="12.75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S519" s="5"/>
    </row>
    <row r="520" spans="2:19" s="4" customFormat="1" ht="12.75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S520" s="5"/>
    </row>
    <row r="521" spans="2:19" s="4" customFormat="1" ht="12.75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S521" s="5"/>
    </row>
    <row r="522" spans="2:19" s="4" customFormat="1" ht="12.75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S522" s="5"/>
    </row>
    <row r="523" spans="2:19" s="4" customFormat="1" ht="12.75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S523" s="5"/>
    </row>
    <row r="524" spans="2:19" s="4" customFormat="1" ht="12.75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S524" s="5"/>
    </row>
    <row r="525" spans="2:19" s="4" customFormat="1" ht="12.75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S525" s="5"/>
    </row>
    <row r="526" spans="2:19" s="4" customFormat="1" ht="12.75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S526" s="5"/>
    </row>
    <row r="527" spans="2:19" s="4" customFormat="1" ht="12.75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S527" s="5"/>
    </row>
    <row r="528" spans="2:19" s="4" customFormat="1" ht="12.75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S528" s="5"/>
    </row>
    <row r="529" spans="2:19" s="4" customFormat="1" ht="12.75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S529" s="5"/>
    </row>
    <row r="530" spans="2:19" s="4" customFormat="1" ht="12.75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S530" s="5"/>
    </row>
    <row r="531" spans="2:19" s="4" customFormat="1" ht="12.75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S531" s="5"/>
    </row>
    <row r="532" spans="2:19" s="4" customFormat="1" ht="12.75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S532" s="5"/>
    </row>
    <row r="533" spans="2:19" s="4" customFormat="1" ht="12.75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S533" s="5"/>
    </row>
    <row r="534" spans="2:19" s="4" customFormat="1" ht="12.75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S534" s="5"/>
    </row>
    <row r="535" spans="2:19" s="4" customFormat="1" ht="12.75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S535" s="5"/>
    </row>
    <row r="536" spans="2:19" s="4" customFormat="1" ht="12.75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S536" s="5"/>
    </row>
    <row r="537" spans="2:19" s="4" customFormat="1" ht="12.75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S537" s="5"/>
    </row>
    <row r="538" spans="2:19" s="4" customFormat="1" ht="12.75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S538" s="5"/>
    </row>
    <row r="539" spans="2:19" s="4" customFormat="1" ht="12.75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S539" s="5"/>
    </row>
    <row r="540" spans="2:19" s="4" customFormat="1" ht="12.75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S540" s="5"/>
    </row>
    <row r="541" spans="2:19" s="4" customFormat="1" ht="12.75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S541" s="5"/>
    </row>
    <row r="542" spans="2:19" s="4" customFormat="1" ht="12.75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S542" s="5"/>
    </row>
    <row r="543" spans="2:19" s="4" customFormat="1" ht="12.75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S543" s="5"/>
    </row>
    <row r="544" spans="2:19" s="4" customFormat="1" ht="12.75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S544" s="5"/>
    </row>
    <row r="545" spans="2:19" s="4" customFormat="1" ht="12.75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S545" s="5"/>
    </row>
    <row r="546" spans="2:19" s="4" customFormat="1" ht="12.75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S546" s="5"/>
    </row>
    <row r="547" spans="2:19" s="4" customFormat="1" ht="12.75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S547" s="5"/>
    </row>
    <row r="548" spans="2:19" s="4" customFormat="1" ht="12.75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S548" s="5"/>
    </row>
    <row r="549" spans="2:19" s="4" customFormat="1" ht="12.75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S549" s="5"/>
    </row>
    <row r="550" spans="2:19" s="4" customFormat="1" ht="12.75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S550" s="5"/>
    </row>
    <row r="551" spans="2:19" s="4" customFormat="1" ht="12.75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S551" s="5"/>
    </row>
    <row r="552" spans="2:19" s="4" customFormat="1" ht="12.75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S552" s="5"/>
    </row>
    <row r="553" spans="2:19" s="4" customFormat="1" ht="12.75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S553" s="5"/>
    </row>
    <row r="554" spans="2:19" s="4" customFormat="1" ht="12.75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S554" s="5"/>
    </row>
    <row r="555" spans="2:19" s="4" customFormat="1" ht="12.75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S555" s="5"/>
    </row>
    <row r="556" spans="2:19" s="4" customFormat="1" ht="12.75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S556" s="5"/>
    </row>
    <row r="557" spans="2:19" s="4" customFormat="1" ht="12.75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S557" s="5"/>
    </row>
    <row r="558" spans="2:19" s="4" customFormat="1" ht="12.75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S558" s="5"/>
    </row>
    <row r="559" spans="2:19" s="4" customFormat="1" ht="12.75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S559" s="5"/>
    </row>
    <row r="560" spans="2:19" s="4" customFormat="1" ht="12.75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S560" s="5"/>
    </row>
    <row r="561" spans="2:19" s="4" customFormat="1" ht="12.75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S561" s="5"/>
    </row>
    <row r="562" spans="2:19" s="4" customFormat="1" ht="12.75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S562" s="5"/>
    </row>
    <row r="563" spans="2:19" s="4" customFormat="1" ht="12.75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S563" s="5"/>
    </row>
    <row r="564" spans="2:19" s="4" customFormat="1" ht="12.75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S564" s="5"/>
    </row>
    <row r="565" spans="2:19" s="4" customFormat="1" ht="12.75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S565" s="5"/>
    </row>
    <row r="566" spans="2:19" s="4" customFormat="1" ht="12.75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S566" s="5"/>
    </row>
    <row r="567" spans="2:19" s="4" customFormat="1" ht="12.75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S567" s="5"/>
    </row>
    <row r="568" spans="2:19" s="4" customFormat="1" ht="12.75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S568" s="5"/>
    </row>
    <row r="569" spans="2:19" s="4" customFormat="1" ht="12.75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S569" s="5"/>
    </row>
    <row r="570" spans="2:19" s="4" customFormat="1" ht="12.75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S570" s="5"/>
    </row>
    <row r="571" spans="2:19" s="4" customFormat="1" ht="12.75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S571" s="5"/>
    </row>
    <row r="572" spans="2:19" s="4" customFormat="1" ht="12.75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S572" s="5"/>
    </row>
    <row r="573" spans="2:19" s="4" customFormat="1" ht="12.75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S573" s="5"/>
    </row>
    <row r="574" spans="2:19" s="4" customFormat="1" ht="12.75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S574" s="5"/>
    </row>
    <row r="575" spans="2:19" s="4" customFormat="1" ht="12.75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S575" s="5"/>
    </row>
    <row r="576" spans="2:19" s="4" customFormat="1" ht="12.75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S576" s="5"/>
    </row>
    <row r="577" spans="2:19" s="4" customFormat="1" ht="12.75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S577" s="5"/>
    </row>
    <row r="578" spans="2:19" s="4" customFormat="1" ht="12.75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S578" s="5"/>
    </row>
    <row r="579" spans="2:19" s="4" customFormat="1" ht="12.75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S579" s="5"/>
    </row>
    <row r="580" spans="2:19" s="4" customFormat="1" ht="12.75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S580" s="5"/>
    </row>
    <row r="581" spans="2:19" s="4" customFormat="1" ht="12.75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S581" s="5"/>
    </row>
    <row r="582" spans="2:19" s="4" customFormat="1" ht="12.75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S582" s="5"/>
    </row>
    <row r="583" spans="2:19" s="4" customFormat="1" ht="12.75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S583" s="5"/>
    </row>
    <row r="584" spans="2:19" s="4" customFormat="1" ht="12.75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S584" s="5"/>
    </row>
    <row r="585" spans="2:19" s="4" customFormat="1" ht="12.75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S585" s="5"/>
    </row>
    <row r="586" spans="2:19" s="4" customFormat="1" ht="12.75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S586" s="5"/>
    </row>
    <row r="587" spans="2:19" s="4" customFormat="1" ht="12.75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S587" s="5"/>
    </row>
    <row r="588" spans="2:19" s="4" customFormat="1" ht="12.75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S588" s="5"/>
    </row>
    <row r="589" spans="2:19" s="4" customFormat="1" ht="12.75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S589" s="5"/>
    </row>
    <row r="590" spans="2:19" s="4" customFormat="1" ht="12.75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S590" s="5"/>
    </row>
    <row r="591" spans="2:19" s="4" customFormat="1" ht="12.75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S591" s="5"/>
    </row>
    <row r="592" spans="2:19" s="4" customFormat="1" ht="12.75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S592" s="5"/>
    </row>
    <row r="593" spans="2:19" s="4" customFormat="1" ht="12.75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S593" s="5"/>
    </row>
    <row r="594" spans="2:19" s="4" customFormat="1" ht="12.75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S594" s="5"/>
    </row>
    <row r="595" spans="2:19" s="4" customFormat="1" ht="12.75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S595" s="5"/>
    </row>
    <row r="596" spans="2:19" s="4" customFormat="1" ht="12.75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S596" s="5"/>
    </row>
    <row r="597" spans="2:19" s="4" customFormat="1" ht="12.75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S597" s="5"/>
    </row>
    <row r="598" spans="2:19" s="4" customFormat="1" ht="12.75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S598" s="5"/>
    </row>
    <row r="599" spans="2:19" s="4" customFormat="1" ht="12.75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S599" s="5"/>
    </row>
    <row r="600" spans="2:19" s="4" customFormat="1" ht="12.75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S600" s="5"/>
    </row>
    <row r="601" spans="2:19" s="4" customFormat="1" ht="12.75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S601" s="5"/>
    </row>
    <row r="602" spans="2:19" s="4" customFormat="1" ht="12.75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S602" s="5"/>
    </row>
    <row r="603" spans="2:19" s="4" customFormat="1" ht="12.75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S603" s="5"/>
    </row>
    <row r="604" spans="2:19" s="4" customFormat="1" ht="12.75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S604" s="5"/>
    </row>
    <row r="605" spans="2:19" s="4" customFormat="1" ht="12.75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S605" s="5"/>
    </row>
    <row r="606" spans="2:19" s="4" customFormat="1" ht="12.75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S606" s="5"/>
    </row>
    <row r="607" spans="2:19" s="4" customFormat="1" ht="12.75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S607" s="5"/>
    </row>
    <row r="608" spans="2:19" s="4" customFormat="1" ht="12.75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S608" s="5"/>
    </row>
    <row r="609" spans="2:19" s="4" customFormat="1" ht="12.75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S609" s="5"/>
    </row>
    <row r="610" spans="2:19" s="4" customFormat="1" ht="12.75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S610" s="5"/>
    </row>
    <row r="611" spans="2:19" s="4" customFormat="1" ht="12.75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S611" s="5"/>
    </row>
    <row r="612" spans="2:19" s="4" customFormat="1" ht="12.75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S612" s="5"/>
    </row>
    <row r="613" spans="2:19" s="4" customFormat="1" ht="12.75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S613" s="5"/>
    </row>
    <row r="614" spans="2:19" s="4" customFormat="1" ht="12.75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S614" s="5"/>
    </row>
    <row r="615" spans="2:19" s="4" customFormat="1" ht="12.75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S615" s="5"/>
    </row>
    <row r="616" spans="2:19" s="4" customFormat="1" ht="12.75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S616" s="5"/>
    </row>
    <row r="617" spans="2:19" s="4" customFormat="1" ht="12.75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S617" s="5"/>
    </row>
    <row r="618" spans="2:19" s="4" customFormat="1" ht="12.75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S618" s="5"/>
    </row>
    <row r="619" spans="2:19" s="4" customFormat="1" ht="12.75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S619" s="5"/>
    </row>
    <row r="620" spans="2:19" s="4" customFormat="1" ht="12.75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S620" s="5"/>
    </row>
    <row r="621" spans="2:19" s="4" customFormat="1" ht="12.75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S621" s="5"/>
    </row>
    <row r="622" spans="2:19" s="4" customFormat="1" ht="12.75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S622" s="5"/>
    </row>
    <row r="623" spans="2:19" s="4" customFormat="1" ht="12.75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S623" s="5"/>
    </row>
    <row r="624" spans="2:19" s="4" customFormat="1" ht="12.75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S624" s="5"/>
    </row>
    <row r="625" spans="2:19" s="4" customFormat="1" ht="12.75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S625" s="5"/>
    </row>
    <row r="626" spans="2:19" s="4" customFormat="1" ht="12.75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S626" s="5"/>
    </row>
    <row r="627" spans="2:19" s="4" customFormat="1" ht="12.75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S627" s="5"/>
    </row>
    <row r="628" spans="2:19" s="4" customFormat="1" ht="12.75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S628" s="5"/>
    </row>
    <row r="629" spans="2:19" s="4" customFormat="1" ht="12.75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S629" s="5"/>
    </row>
    <row r="630" spans="2:19" s="4" customFormat="1" ht="12.75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S630" s="5"/>
    </row>
    <row r="631" spans="2:19" s="4" customFormat="1" ht="12.75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S631" s="5"/>
    </row>
    <row r="632" spans="2:19" s="4" customFormat="1" ht="12.75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S632" s="5"/>
    </row>
    <row r="633" spans="2:19" s="4" customFormat="1" ht="12.75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S633" s="5"/>
    </row>
    <row r="634" spans="2:19" s="4" customFormat="1" ht="12.75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S634" s="5"/>
    </row>
    <row r="635" spans="2:19" s="4" customFormat="1" ht="12.75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S635" s="5"/>
    </row>
    <row r="636" spans="2:19" s="4" customFormat="1" ht="12.75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S636" s="5"/>
    </row>
    <row r="637" spans="2:19" s="4" customFormat="1" ht="12.75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S637" s="5"/>
    </row>
    <row r="638" spans="2:19" s="4" customFormat="1" ht="12.75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S638" s="5"/>
    </row>
    <row r="639" spans="2:19" s="4" customFormat="1" ht="12.75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S639" s="5"/>
    </row>
    <row r="640" spans="2:19" s="4" customFormat="1" ht="12.75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S640" s="5"/>
    </row>
    <row r="641" spans="2:19" s="4" customFormat="1" ht="12.75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S641" s="5"/>
    </row>
    <row r="642" spans="2:19" s="4" customFormat="1" ht="12.75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S642" s="5"/>
    </row>
    <row r="643" spans="2:19" s="4" customFormat="1" ht="12.75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S643" s="5"/>
    </row>
    <row r="644" spans="2:19" s="4" customFormat="1" ht="12.75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S644" s="5"/>
    </row>
    <row r="645" spans="2:19" s="4" customFormat="1" ht="12.75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S645" s="5"/>
    </row>
    <row r="646" spans="2:19" s="4" customFormat="1" ht="12.75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S646" s="5"/>
    </row>
    <row r="647" spans="2:19" s="4" customFormat="1" ht="12.75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S647" s="5"/>
    </row>
    <row r="648" spans="2:19" s="4" customFormat="1" ht="12.75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S648" s="5"/>
    </row>
    <row r="649" spans="2:19" s="4" customFormat="1" ht="12.75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S649" s="5"/>
    </row>
    <row r="650" spans="2:19" s="4" customFormat="1" ht="12.75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S650" s="5"/>
    </row>
    <row r="651" spans="2:19" s="4" customFormat="1" ht="12.75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S651" s="5"/>
    </row>
    <row r="652" spans="2:19" s="4" customFormat="1" ht="12.75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S652" s="5"/>
    </row>
    <row r="653" spans="2:19" s="4" customFormat="1" ht="12.75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S653" s="5"/>
    </row>
    <row r="654" spans="2:19" s="4" customFormat="1" ht="12.75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S654" s="5"/>
    </row>
    <row r="655" spans="2:19" s="4" customFormat="1" ht="12.75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S655" s="5"/>
    </row>
    <row r="656" spans="2:19" s="4" customFormat="1" ht="12.75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S656" s="5"/>
    </row>
    <row r="657" spans="2:19" s="4" customFormat="1" ht="12.75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S657" s="5"/>
    </row>
    <row r="658" spans="2:19" s="4" customFormat="1" ht="12.75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S658" s="5"/>
    </row>
    <row r="659" spans="2:19" s="4" customFormat="1" ht="12.75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S659" s="5"/>
    </row>
    <row r="660" spans="2:19" s="4" customFormat="1" ht="12.75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S660" s="5"/>
    </row>
    <row r="661" spans="2:19" s="4" customFormat="1" ht="12.75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S661" s="5"/>
    </row>
    <row r="662" spans="2:19" s="4" customFormat="1" ht="12.75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S662" s="5"/>
    </row>
    <row r="663" spans="2:19" s="4" customFormat="1" ht="12.75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S663" s="5"/>
    </row>
    <row r="664" spans="2:19" s="4" customFormat="1" ht="12.75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S664" s="5"/>
    </row>
    <row r="665" spans="2:19" s="4" customFormat="1" ht="12.75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S665" s="5"/>
    </row>
    <row r="666" spans="2:19" s="4" customFormat="1" ht="12.75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S666" s="5"/>
    </row>
    <row r="667" spans="2:19" s="4" customFormat="1" ht="12.75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S667" s="5"/>
    </row>
    <row r="668" spans="2:19" s="4" customFormat="1" ht="12.75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S668" s="5"/>
    </row>
    <row r="669" spans="2:19" s="4" customFormat="1" ht="12.75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S669" s="5"/>
    </row>
    <row r="670" spans="2:19" s="4" customFormat="1" ht="12.75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S670" s="5"/>
    </row>
    <row r="671" spans="2:19" s="4" customFormat="1" ht="12.75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S671" s="5"/>
    </row>
    <row r="672" spans="2:19" s="4" customFormat="1" ht="12.75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S672" s="5"/>
    </row>
    <row r="673" spans="2:19" s="4" customFormat="1" ht="12.75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S673" s="5"/>
    </row>
    <row r="674" spans="2:19" s="4" customFormat="1" ht="12.75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S674" s="5"/>
    </row>
    <row r="675" spans="2:19" s="4" customFormat="1" ht="12.75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S675" s="5"/>
    </row>
    <row r="676" spans="2:19" s="4" customFormat="1" ht="12.75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S676" s="5"/>
    </row>
    <row r="677" spans="2:19" s="4" customFormat="1" ht="12.75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S677" s="5"/>
    </row>
    <row r="678" spans="2:19" s="4" customFormat="1" ht="12.75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S678" s="5"/>
    </row>
    <row r="679" spans="2:19" s="4" customFormat="1" ht="12.75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S679" s="5"/>
    </row>
    <row r="680" spans="2:19" s="4" customFormat="1" ht="12.75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S680" s="5"/>
    </row>
    <row r="681" spans="2:19" s="4" customFormat="1" ht="12.75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S681" s="5"/>
    </row>
    <row r="682" spans="2:19" s="4" customFormat="1" ht="12.75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S682" s="5"/>
    </row>
    <row r="683" spans="2:19" s="4" customFormat="1" ht="12.75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S683" s="5"/>
    </row>
    <row r="684" spans="2:19" s="4" customFormat="1" ht="12.75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S684" s="5"/>
    </row>
    <row r="685" spans="2:19" s="4" customFormat="1" ht="12.75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S685" s="5"/>
    </row>
    <row r="686" spans="2:19" s="4" customFormat="1" ht="12.75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S686" s="5"/>
    </row>
    <row r="687" spans="2:19" s="4" customFormat="1" ht="12.75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S687" s="5"/>
    </row>
    <row r="688" spans="2:19" s="4" customFormat="1" ht="12.75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S688" s="5"/>
    </row>
    <row r="689" spans="2:19" s="4" customFormat="1" ht="12.75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S689" s="5"/>
    </row>
    <row r="690" spans="2:19" s="4" customFormat="1" ht="12.75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S690" s="5"/>
    </row>
    <row r="691" spans="2:19" s="4" customFormat="1" ht="12.75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S691" s="5"/>
    </row>
    <row r="692" spans="2:19" s="4" customFormat="1" ht="12.75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S692" s="5"/>
    </row>
    <row r="693" spans="2:19" s="4" customFormat="1" ht="12.75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S693" s="5"/>
    </row>
    <row r="694" spans="2:19" s="4" customFormat="1" ht="12.75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S694" s="5"/>
    </row>
    <row r="695" spans="2:19" s="4" customFormat="1" ht="12.75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S695" s="5"/>
    </row>
    <row r="696" spans="2:19" s="4" customFormat="1" ht="12.75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S696" s="5"/>
    </row>
    <row r="697" spans="2:19" s="4" customFormat="1" ht="12.75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S697" s="5"/>
    </row>
    <row r="698" spans="2:19" s="4" customFormat="1" ht="12.75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S698" s="5"/>
    </row>
    <row r="699" spans="2:19" s="4" customFormat="1" ht="12.75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S699" s="5"/>
    </row>
    <row r="700" spans="2:19" s="4" customFormat="1" ht="12.75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S700" s="5"/>
    </row>
    <row r="701" spans="2:19" s="4" customFormat="1" ht="12.75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S701" s="5"/>
    </row>
    <row r="702" spans="2:19" s="4" customFormat="1" ht="12.75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S702" s="5"/>
    </row>
    <row r="703" spans="2:19" s="4" customFormat="1" ht="12.75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S703" s="5"/>
    </row>
    <row r="704" spans="2:19" s="4" customFormat="1" ht="12.75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S704" s="5"/>
    </row>
    <row r="705" spans="2:19" s="4" customFormat="1" ht="12.75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S705" s="5"/>
    </row>
    <row r="706" spans="2:19" s="4" customFormat="1" ht="12.75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S706" s="5"/>
    </row>
    <row r="707" spans="2:19" s="4" customFormat="1" ht="12.75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S707" s="5"/>
    </row>
    <row r="708" spans="2:19" s="4" customFormat="1" ht="12.75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S708" s="5"/>
    </row>
    <row r="709" spans="2:19" s="4" customFormat="1" ht="12.75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S709" s="5"/>
    </row>
    <row r="710" spans="2:19" s="4" customFormat="1" ht="12.75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S710" s="5"/>
    </row>
    <row r="711" spans="2:19" s="4" customFormat="1" ht="12.75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S711" s="5"/>
    </row>
    <row r="712" spans="2:19" s="4" customFormat="1" ht="12.75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S712" s="5"/>
    </row>
    <row r="713" spans="2:19" s="4" customFormat="1" ht="12.75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S713" s="5"/>
    </row>
    <row r="714" spans="2:19" s="4" customFormat="1" ht="12.75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S714" s="5"/>
    </row>
    <row r="715" spans="2:19" s="4" customFormat="1" ht="12.75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S715" s="5"/>
    </row>
    <row r="716" spans="2:19" s="4" customFormat="1" ht="12.75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S716" s="5"/>
    </row>
    <row r="717" spans="2:19" s="4" customFormat="1" ht="12.75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S717" s="5"/>
    </row>
    <row r="718" spans="2:19" s="4" customFormat="1" ht="12.75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S718" s="5"/>
    </row>
    <row r="719" spans="2:19" s="4" customFormat="1" ht="12.75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S719" s="5"/>
    </row>
    <row r="720" spans="2:19" s="4" customFormat="1" ht="12.75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S720" s="5"/>
    </row>
    <row r="721" spans="2:19" s="4" customFormat="1" ht="12.75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S721" s="5"/>
    </row>
    <row r="722" spans="2:19" s="4" customFormat="1" ht="12.75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S722" s="5"/>
    </row>
    <row r="723" spans="2:19" s="4" customFormat="1" ht="12.75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S723" s="5"/>
    </row>
    <row r="724" spans="2:19" s="4" customFormat="1" ht="12.75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S724" s="5"/>
    </row>
    <row r="725" spans="2:19" s="4" customFormat="1" ht="12.75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S725" s="5"/>
    </row>
    <row r="726" spans="2:19" s="4" customFormat="1" ht="12.75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S726" s="5"/>
    </row>
    <row r="727" spans="2:19" s="4" customFormat="1" ht="12.75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S727" s="5"/>
    </row>
    <row r="728" spans="2:19" s="4" customFormat="1" ht="12.75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S728" s="5"/>
    </row>
    <row r="729" spans="2:19" s="4" customFormat="1" ht="12.75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S729" s="5"/>
    </row>
    <row r="730" spans="2:19" s="4" customFormat="1" ht="12.75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S730" s="5"/>
    </row>
    <row r="731" spans="2:19" s="4" customFormat="1" ht="12.75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S731" s="5"/>
    </row>
    <row r="732" spans="2:19" s="4" customFormat="1" ht="12.75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S732" s="5"/>
    </row>
    <row r="733" spans="2:19" s="4" customFormat="1" ht="12.75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S733" s="5"/>
    </row>
    <row r="734" spans="2:19" s="4" customFormat="1" ht="12.75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S734" s="5"/>
    </row>
    <row r="735" spans="2:19" s="4" customFormat="1" ht="12.75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S735" s="5"/>
    </row>
    <row r="736" spans="2:19" s="4" customFormat="1" ht="12.75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S736" s="5"/>
    </row>
    <row r="737" spans="2:19" s="4" customFormat="1" ht="12.75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S737" s="5"/>
    </row>
    <row r="738" spans="2:19" s="4" customFormat="1" ht="12.75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S738" s="5"/>
    </row>
    <row r="739" spans="2:19" s="4" customFormat="1" ht="12.75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S739" s="5"/>
    </row>
    <row r="740" spans="2:19" s="4" customFormat="1" ht="12.75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S740" s="5"/>
    </row>
    <row r="741" spans="2:19" s="4" customFormat="1" ht="12.75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S741" s="5"/>
    </row>
    <row r="742" spans="2:19" s="4" customFormat="1" ht="12.75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S742" s="5"/>
    </row>
    <row r="743" spans="2:19" s="4" customFormat="1" ht="12.75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S743" s="5"/>
    </row>
    <row r="744" spans="2:19" s="4" customFormat="1" ht="12.75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S744" s="5"/>
    </row>
    <row r="745" spans="2:19" s="4" customFormat="1" ht="12.75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S745" s="5"/>
    </row>
    <row r="746" spans="2:19" s="4" customFormat="1" ht="12.75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S746" s="5"/>
    </row>
    <row r="747" spans="2:19" s="4" customFormat="1" ht="12.75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S747" s="5"/>
    </row>
    <row r="748" spans="2:19" s="4" customFormat="1" ht="12.75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S748" s="5"/>
    </row>
    <row r="749" spans="2:19" s="4" customFormat="1" ht="12.75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S749" s="5"/>
    </row>
    <row r="750" spans="2:19" s="4" customFormat="1" ht="12.75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S750" s="5"/>
    </row>
    <row r="751" spans="2:19" s="4" customFormat="1" ht="12.75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S751" s="5"/>
    </row>
    <row r="752" spans="2:19" s="4" customFormat="1" ht="12.75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S752" s="5"/>
    </row>
    <row r="753" spans="2:19" s="4" customFormat="1" ht="12.75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S753" s="5"/>
    </row>
    <row r="754" spans="2:19" s="4" customFormat="1" ht="12.75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S754" s="5"/>
    </row>
    <row r="755" spans="2:19" s="4" customFormat="1" ht="12.75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S755" s="5"/>
    </row>
    <row r="756" spans="2:19" s="4" customFormat="1" ht="12.75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S756" s="5"/>
    </row>
    <row r="757" spans="2:19" s="4" customFormat="1" ht="12.75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S757" s="5"/>
    </row>
    <row r="758" spans="2:19" s="4" customFormat="1" ht="12.75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S758" s="5"/>
    </row>
    <row r="759" spans="2:19" s="4" customFormat="1" ht="12.75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S759" s="5"/>
    </row>
    <row r="760" spans="2:19" s="4" customFormat="1" ht="12.75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S760" s="5"/>
    </row>
    <row r="761" spans="2:19" s="4" customFormat="1" ht="12.75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S761" s="5"/>
    </row>
    <row r="762" spans="2:19" s="4" customFormat="1" ht="12.75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S762" s="5"/>
    </row>
    <row r="763" spans="2:19" s="4" customFormat="1" ht="12.75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S763" s="5"/>
    </row>
    <row r="764" spans="2:19" s="4" customFormat="1" ht="12.75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S764" s="5"/>
    </row>
    <row r="765" spans="2:19" s="4" customFormat="1" ht="12.75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S765" s="5"/>
    </row>
    <row r="766" spans="2:19" s="4" customFormat="1" ht="12.75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S766" s="5"/>
    </row>
    <row r="767" spans="2:19" s="4" customFormat="1" ht="12.75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S767" s="5"/>
    </row>
    <row r="768" spans="2:19" s="4" customFormat="1" ht="12.75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S768" s="5"/>
    </row>
    <row r="769" spans="2:19" s="4" customFormat="1" ht="12.75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S769" s="5"/>
    </row>
    <row r="770" spans="2:19" s="4" customFormat="1" ht="12.75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S770" s="5"/>
    </row>
    <row r="771" spans="2:19" s="4" customFormat="1" ht="12.75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S771" s="5"/>
    </row>
    <row r="772" spans="2:19" s="4" customFormat="1" ht="12.75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S772" s="5"/>
    </row>
    <row r="773" spans="2:19" s="4" customFormat="1" ht="12.75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S773" s="5"/>
    </row>
    <row r="774" spans="2:19" s="4" customFormat="1" ht="12.75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S774" s="5"/>
    </row>
    <row r="775" spans="2:19" s="4" customFormat="1" ht="12.75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S775" s="5"/>
    </row>
    <row r="776" spans="2:19" s="4" customFormat="1" ht="12.75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S776" s="5"/>
    </row>
    <row r="777" spans="2:19" s="4" customFormat="1" ht="12.75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S777" s="5"/>
    </row>
    <row r="778" spans="2:19" s="4" customFormat="1" ht="12.75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S778" s="5"/>
    </row>
    <row r="779" spans="2:19" s="4" customFormat="1" ht="12.75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S779" s="5"/>
    </row>
    <row r="780" spans="2:19" s="4" customFormat="1" ht="12.75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S780" s="5"/>
    </row>
    <row r="781" spans="2:19" s="4" customFormat="1" ht="12.75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S781" s="5"/>
    </row>
    <row r="782" spans="2:19" s="4" customFormat="1" ht="12.75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S782" s="5"/>
    </row>
    <row r="783" spans="2:19" s="4" customFormat="1" ht="12.75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S783" s="5"/>
    </row>
    <row r="784" spans="2:19" s="4" customFormat="1" ht="12.75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S784" s="5"/>
    </row>
    <row r="785" spans="2:19" s="4" customFormat="1" ht="12.75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S785" s="5"/>
    </row>
    <row r="786" spans="2:19" s="4" customFormat="1" ht="12.75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S786" s="5"/>
    </row>
    <row r="787" spans="2:19" s="4" customFormat="1" ht="12.75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S787" s="5"/>
    </row>
    <row r="788" spans="2:19" s="4" customFormat="1" ht="12.75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S788" s="5"/>
    </row>
    <row r="789" spans="2:19" s="4" customFormat="1" ht="12.75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S789" s="5"/>
    </row>
    <row r="790" spans="2:19" s="4" customFormat="1" ht="12.75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S790" s="5"/>
    </row>
    <row r="791" spans="2:19" s="4" customFormat="1" ht="12.75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S791" s="5"/>
    </row>
    <row r="792" spans="2:19" s="4" customFormat="1" ht="12.75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S792" s="5"/>
    </row>
    <row r="793" spans="2:19" s="4" customFormat="1" ht="12.75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S793" s="5"/>
    </row>
    <row r="794" spans="2:19" s="4" customFormat="1" ht="12.75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S794" s="5"/>
    </row>
    <row r="795" spans="2:19" s="4" customFormat="1" ht="12.75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S795" s="5"/>
    </row>
    <row r="796" spans="2:19" s="4" customFormat="1" ht="12.75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S796" s="5"/>
    </row>
    <row r="797" spans="2:19" s="4" customFormat="1" ht="12.75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S797" s="5"/>
    </row>
    <row r="798" spans="2:19" s="4" customFormat="1" ht="12.75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S798" s="5"/>
    </row>
    <row r="799" spans="2:19" s="4" customFormat="1" ht="12.75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S799" s="5"/>
    </row>
    <row r="800" spans="2:19" s="4" customFormat="1" ht="12.75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S800" s="5"/>
    </row>
    <row r="801" spans="2:19" s="4" customFormat="1" ht="12.75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S801" s="5"/>
    </row>
    <row r="802" spans="2:19" s="4" customFormat="1" ht="12.75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S802" s="5"/>
    </row>
    <row r="803" spans="2:19" s="4" customFormat="1" ht="12.75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S803" s="5"/>
    </row>
    <row r="804" spans="2:19" s="4" customFormat="1" ht="12.75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S804" s="5"/>
    </row>
    <row r="805" spans="2:19" s="4" customFormat="1" ht="12.75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S805" s="5"/>
    </row>
    <row r="806" spans="2:19" s="4" customFormat="1" ht="12.75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S806" s="5"/>
    </row>
    <row r="807" spans="2:19" s="4" customFormat="1" ht="12.75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S807" s="5"/>
    </row>
    <row r="808" spans="2:19" s="4" customFormat="1" ht="12.75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S808" s="5"/>
    </row>
    <row r="809" spans="2:19" s="4" customFormat="1" ht="12.75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S809" s="5"/>
    </row>
    <row r="810" spans="2:19" s="4" customFormat="1" ht="12.75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S810" s="5"/>
    </row>
    <row r="811" spans="2:19" s="4" customFormat="1" ht="12.75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S811" s="5"/>
    </row>
    <row r="812" spans="2:19" s="4" customFormat="1" ht="12.75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S812" s="5"/>
    </row>
    <row r="813" spans="2:19" s="4" customFormat="1" ht="12.75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S813" s="5"/>
    </row>
    <row r="814" spans="2:19" s="4" customFormat="1" ht="12.75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S814" s="5"/>
    </row>
    <row r="815" spans="2:19" s="4" customFormat="1" ht="12.75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S815" s="5"/>
    </row>
    <row r="816" spans="2:19" s="4" customFormat="1" ht="12.75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S816" s="5"/>
    </row>
    <row r="817" spans="2:19" s="4" customFormat="1" ht="12.75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S817" s="5"/>
    </row>
    <row r="818" spans="2:19" s="4" customFormat="1" ht="12.75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S818" s="5"/>
    </row>
    <row r="819" spans="2:19" s="4" customFormat="1" ht="12.75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S819" s="5"/>
    </row>
    <row r="820" spans="2:19" s="4" customFormat="1" ht="12.75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S820" s="5"/>
    </row>
    <row r="821" spans="2:19" s="4" customFormat="1" ht="12.75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S821" s="5"/>
    </row>
    <row r="822" spans="2:19" s="4" customFormat="1" ht="12.75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S822" s="5"/>
    </row>
    <row r="823" spans="2:19" s="4" customFormat="1" ht="12.75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S823" s="5"/>
    </row>
    <row r="824" spans="2:19" s="4" customFormat="1" ht="12.75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S824" s="5"/>
    </row>
    <row r="825" spans="2:19" s="4" customFormat="1" ht="12.75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S825" s="5"/>
    </row>
    <row r="826" spans="2:19" s="4" customFormat="1" ht="12.75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S826" s="5"/>
    </row>
    <row r="827" spans="2:19" s="4" customFormat="1" ht="12.75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S827" s="5"/>
    </row>
    <row r="828" spans="2:19" s="4" customFormat="1" ht="12.75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S828" s="5"/>
    </row>
    <row r="829" spans="2:19" s="4" customFormat="1" ht="12.75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S829" s="5"/>
    </row>
    <row r="830" spans="2:19" s="4" customFormat="1" ht="12.75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S830" s="5"/>
    </row>
    <row r="831" spans="2:19" s="4" customFormat="1" ht="12.75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S831" s="5"/>
    </row>
    <row r="832" spans="2:19" s="4" customFormat="1" ht="12.75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S832" s="5"/>
    </row>
    <row r="833" spans="2:19" s="4" customFormat="1" ht="12.75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S833" s="5"/>
    </row>
    <row r="834" spans="2:19" s="4" customFormat="1" ht="12.75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S834" s="5"/>
    </row>
    <row r="835" spans="2:19" s="4" customFormat="1" ht="12.75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S835" s="5"/>
    </row>
    <row r="836" spans="2:19" s="4" customFormat="1" ht="12.75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S836" s="5"/>
    </row>
    <row r="837" spans="2:19" s="4" customFormat="1" ht="12.75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S837" s="5"/>
    </row>
    <row r="838" spans="2:19" s="4" customFormat="1" ht="12.75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S838" s="5"/>
    </row>
    <row r="839" spans="2:19" s="4" customFormat="1" ht="12.75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S839" s="5"/>
    </row>
    <row r="840" spans="2:19" s="4" customFormat="1" ht="12.75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S840" s="5"/>
    </row>
    <row r="841" spans="2:19" s="4" customFormat="1" ht="12.75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S841" s="5"/>
    </row>
    <row r="842" spans="2:19" s="4" customFormat="1" ht="12.75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S842" s="5"/>
    </row>
    <row r="843" spans="2:19" s="4" customFormat="1" ht="12.75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S843" s="5"/>
    </row>
    <row r="844" spans="2:19" s="4" customFormat="1" ht="12.75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S844" s="5"/>
    </row>
    <row r="845" spans="2:19" s="4" customFormat="1" ht="12.75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S845" s="5"/>
    </row>
    <row r="846" spans="2:19" s="4" customFormat="1" ht="12.75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S846" s="5"/>
    </row>
    <row r="847" spans="2:19" s="4" customFormat="1" ht="12.75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S847" s="5"/>
    </row>
    <row r="848" spans="2:19" s="4" customFormat="1" ht="12.75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S848" s="5"/>
    </row>
    <row r="849" spans="2:19" s="4" customFormat="1" ht="12.75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S849" s="5"/>
    </row>
    <row r="850" spans="2:19" s="4" customFormat="1" ht="12.75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S850" s="5"/>
    </row>
    <row r="851" spans="2:19" s="4" customFormat="1" ht="12.75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S851" s="5"/>
    </row>
    <row r="852" spans="2:19" s="4" customFormat="1" ht="12.75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S852" s="5"/>
    </row>
    <row r="853" spans="2:19" s="4" customFormat="1" ht="12.75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S853" s="5"/>
    </row>
    <row r="854" spans="2:19" s="4" customFormat="1" ht="12.75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S854" s="5"/>
    </row>
    <row r="855" spans="2:19" s="4" customFormat="1" ht="12.75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S855" s="5"/>
    </row>
    <row r="856" spans="2:19" s="4" customFormat="1" ht="12.75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S856" s="5"/>
    </row>
    <row r="857" spans="2:19" s="4" customFormat="1" ht="12.75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S857" s="5"/>
    </row>
    <row r="858" spans="2:19" s="4" customFormat="1" ht="12.75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S858" s="5"/>
    </row>
    <row r="859" spans="2:19" s="4" customFormat="1" ht="12.75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S859" s="5"/>
    </row>
    <row r="860" spans="2:19" s="4" customFormat="1" ht="12.75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S860" s="5"/>
    </row>
    <row r="861" spans="2:19" s="4" customFormat="1" ht="12.75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S861" s="5"/>
    </row>
    <row r="862" spans="2:19" s="4" customFormat="1" ht="12.75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S862" s="5"/>
    </row>
    <row r="863" spans="2:19" s="4" customFormat="1" ht="12.75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S863" s="5"/>
    </row>
    <row r="864" spans="2:19" s="4" customFormat="1" ht="12.75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S864" s="5"/>
    </row>
    <row r="865" spans="2:19" s="4" customFormat="1" ht="12.75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S865" s="5"/>
    </row>
    <row r="866" spans="2:19" s="4" customFormat="1" ht="12.75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S866" s="5"/>
    </row>
    <row r="867" spans="2:19" s="4" customFormat="1" ht="12.75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S867" s="5"/>
    </row>
    <row r="868" spans="2:19" s="4" customFormat="1" ht="12.75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S868" s="5"/>
    </row>
    <row r="869" spans="2:19" s="4" customFormat="1" ht="12.75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S869" s="5"/>
    </row>
    <row r="870" spans="2:19" s="4" customFormat="1" ht="12.75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S870" s="5"/>
    </row>
    <row r="871" spans="2:19" s="4" customFormat="1" ht="12.75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S871" s="5"/>
    </row>
    <row r="872" spans="2:19" s="4" customFormat="1" ht="12.75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S872" s="5"/>
    </row>
    <row r="873" spans="2:19" s="4" customFormat="1" ht="12.75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S873" s="5"/>
    </row>
    <row r="874" spans="2:19" s="4" customFormat="1" ht="12.75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S874" s="5"/>
    </row>
    <row r="875" spans="2:19" s="4" customFormat="1" ht="12.75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S875" s="5"/>
    </row>
    <row r="876" spans="2:19" s="4" customFormat="1" ht="12.75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S876" s="5"/>
    </row>
    <row r="877" spans="2:19" s="4" customFormat="1" ht="12.75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S877" s="5"/>
    </row>
    <row r="878" spans="2:19" s="4" customFormat="1" ht="12.75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S878" s="5"/>
    </row>
    <row r="879" spans="2:19" s="4" customFormat="1" ht="12.75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S879" s="5"/>
    </row>
    <row r="880" spans="2:19" s="4" customFormat="1" ht="12.75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S880" s="5"/>
    </row>
    <row r="881" spans="2:19" s="4" customFormat="1" ht="12.75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S881" s="5"/>
    </row>
    <row r="882" spans="2:19" s="4" customFormat="1" ht="12.75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S882" s="5"/>
    </row>
    <row r="883" spans="2:19" s="4" customFormat="1" ht="12.75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S883" s="5"/>
    </row>
    <row r="884" spans="2:19" s="4" customFormat="1" ht="12.75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S884" s="5"/>
    </row>
    <row r="885" spans="2:19" s="4" customFormat="1" ht="12.75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S885" s="5"/>
    </row>
    <row r="886" spans="2:19" s="4" customFormat="1" ht="12.75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S886" s="5"/>
    </row>
    <row r="887" spans="2:19" s="4" customFormat="1" ht="12.75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S887" s="5"/>
    </row>
    <row r="888" spans="2:19" s="4" customFormat="1" ht="12.75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S888" s="5"/>
    </row>
    <row r="889" spans="2:19" s="4" customFormat="1" ht="12.75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S889" s="5"/>
    </row>
    <row r="890" spans="2:19" s="4" customFormat="1" ht="12.75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S890" s="5"/>
    </row>
    <row r="891" spans="2:19" s="4" customFormat="1" ht="12.75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S891" s="5"/>
    </row>
    <row r="892" spans="2:19" s="4" customFormat="1" ht="12.75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S892" s="5"/>
    </row>
    <row r="893" spans="2:19" s="4" customFormat="1" ht="12.75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S893" s="5"/>
    </row>
    <row r="894" spans="2:19" s="4" customFormat="1" ht="12.75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S894" s="5"/>
    </row>
    <row r="895" spans="2:19" s="4" customFormat="1" ht="12.75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S895" s="5"/>
    </row>
    <row r="896" spans="2:19" s="4" customFormat="1" ht="12.75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S896" s="5"/>
    </row>
    <row r="897" spans="2:19" s="4" customFormat="1" ht="12.75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S897" s="5"/>
    </row>
    <row r="898" spans="2:19" s="4" customFormat="1" ht="12.75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S898" s="5"/>
    </row>
    <row r="899" spans="2:19" s="4" customFormat="1" ht="12.75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S899" s="5"/>
    </row>
    <row r="900" spans="2:19" s="4" customFormat="1" ht="12.75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S900" s="5"/>
    </row>
    <row r="901" spans="2:19" s="4" customFormat="1" ht="12.75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S901" s="5"/>
    </row>
    <row r="902" spans="2:19" s="4" customFormat="1" ht="12.75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S902" s="5"/>
    </row>
    <row r="903" spans="2:19" s="4" customFormat="1" ht="12.75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S903" s="5"/>
    </row>
    <row r="904" spans="2:19" s="4" customFormat="1" ht="12.75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S904" s="5"/>
    </row>
    <row r="905" spans="2:19" s="4" customFormat="1" ht="12.75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S905" s="5"/>
    </row>
    <row r="906" spans="2:19" s="4" customFormat="1" ht="12.75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S906" s="5"/>
    </row>
    <row r="907" spans="2:19" s="4" customFormat="1" ht="12.75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S907" s="5"/>
    </row>
    <row r="908" spans="2:19" s="4" customFormat="1" ht="12.75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S908" s="5"/>
    </row>
    <row r="909" spans="2:19" s="4" customFormat="1" ht="12.75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S909" s="5"/>
    </row>
    <row r="910" spans="2:19" s="4" customFormat="1" ht="12.75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S910" s="5"/>
    </row>
    <row r="911" spans="2:19" s="4" customFormat="1" ht="12.75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S911" s="5"/>
    </row>
    <row r="912" spans="2:19" s="4" customFormat="1" ht="12.75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S912" s="5"/>
    </row>
    <row r="913" spans="2:19" s="4" customFormat="1" ht="12.75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S913" s="5"/>
    </row>
    <row r="914" spans="2:19" s="4" customFormat="1" ht="12.75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S914" s="5"/>
    </row>
    <row r="915" spans="2:19" s="4" customFormat="1" ht="12.75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S915" s="5"/>
    </row>
    <row r="916" spans="2:19" s="4" customFormat="1" ht="12.75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S916" s="5"/>
    </row>
    <row r="917" spans="2:19" s="4" customFormat="1" ht="12.75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S917" s="5"/>
    </row>
    <row r="918" spans="2:19" s="4" customFormat="1" ht="12.75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S918" s="5"/>
    </row>
    <row r="919" spans="2:19" s="4" customFormat="1" ht="12.75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S919" s="5"/>
    </row>
    <row r="920" spans="2:19" s="4" customFormat="1" ht="12.75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S920" s="5"/>
    </row>
    <row r="921" spans="2:19" s="4" customFormat="1" ht="12.75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S921" s="5"/>
    </row>
    <row r="922" spans="2:19" s="4" customFormat="1" ht="12.75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S922" s="5"/>
    </row>
    <row r="923" spans="2:19" s="4" customFormat="1" ht="12.75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S923" s="5"/>
    </row>
    <row r="924" spans="2:19" s="4" customFormat="1" ht="12.75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S924" s="5"/>
    </row>
    <row r="925" spans="2:19" s="4" customFormat="1" ht="12.75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S925" s="5"/>
    </row>
    <row r="926" spans="2:19" s="4" customFormat="1" ht="12.75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S926" s="5"/>
    </row>
    <row r="927" spans="2:19" s="4" customFormat="1" ht="12.75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S927" s="5"/>
    </row>
    <row r="928" spans="2:19" s="4" customFormat="1" ht="12.75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S928" s="5"/>
    </row>
    <row r="929" spans="2:19" s="4" customFormat="1" ht="12.75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S929" s="5"/>
    </row>
    <row r="930" spans="2:19" s="4" customFormat="1" ht="12.75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S930" s="5"/>
    </row>
    <row r="931" spans="2:19" s="4" customFormat="1" ht="12.75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S931" s="5"/>
    </row>
    <row r="932" spans="2:19" s="4" customFormat="1" ht="12.75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S932" s="5"/>
    </row>
    <row r="933" spans="2:19" s="4" customFormat="1" ht="12.75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S933" s="5"/>
    </row>
    <row r="934" spans="2:19" s="4" customFormat="1" ht="12.75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S934" s="5"/>
    </row>
    <row r="935" spans="2:19" s="4" customFormat="1" ht="12.75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S935" s="5"/>
    </row>
    <row r="936" spans="2:19" s="4" customFormat="1" ht="12.75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S936" s="5"/>
    </row>
    <row r="937" spans="2:19" s="4" customFormat="1" ht="12.75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S937" s="5"/>
    </row>
    <row r="938" spans="2:19" s="4" customFormat="1" ht="12.75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S938" s="5"/>
    </row>
    <row r="939" spans="2:19" s="4" customFormat="1" ht="12.75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S939" s="5"/>
    </row>
    <row r="940" spans="2:19" s="4" customFormat="1" ht="12.75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S940" s="5"/>
    </row>
    <row r="941" spans="2:19" s="4" customFormat="1" ht="12.75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S941" s="5"/>
    </row>
    <row r="942" spans="2:19" s="4" customFormat="1" ht="12.75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S942" s="5"/>
    </row>
    <row r="943" spans="2:19" s="4" customFormat="1" ht="12.75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S943" s="5"/>
    </row>
    <row r="944" spans="2:19" s="4" customFormat="1" ht="12.75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S944" s="5"/>
    </row>
    <row r="945" spans="2:19" s="4" customFormat="1" ht="12.75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S945" s="5"/>
    </row>
    <row r="946" spans="2:19" s="4" customFormat="1" ht="12.75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S946" s="5"/>
    </row>
    <row r="947" spans="2:19" s="4" customFormat="1" ht="12.75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S947" s="5"/>
    </row>
    <row r="948" spans="2:19" s="4" customFormat="1" ht="12.75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S948" s="5"/>
    </row>
    <row r="949" spans="2:19" s="4" customFormat="1" ht="12.75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S949" s="5"/>
    </row>
    <row r="950" spans="2:19" s="4" customFormat="1" ht="12.75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S950" s="5"/>
    </row>
    <row r="951" spans="2:19" s="4" customFormat="1" ht="12.75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S951" s="5"/>
    </row>
    <row r="952" spans="2:19" s="4" customFormat="1" ht="12.75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S952" s="5"/>
    </row>
    <row r="953" spans="2:19" s="4" customFormat="1" ht="12.75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S953" s="5"/>
    </row>
    <row r="954" spans="2:19" s="4" customFormat="1" ht="12.75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S954" s="5"/>
    </row>
    <row r="955" spans="2:19" s="4" customFormat="1" ht="12.75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S955" s="5"/>
    </row>
    <row r="956" spans="2:19" s="4" customFormat="1" ht="12.75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S956" s="5"/>
    </row>
    <row r="957" spans="2:19" s="4" customFormat="1" ht="12.75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S957" s="5"/>
    </row>
    <row r="958" spans="2:19" s="4" customFormat="1" ht="12.75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S958" s="5"/>
    </row>
    <row r="959" spans="2:19" s="4" customFormat="1" ht="12.75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S959" s="5"/>
    </row>
    <row r="960" spans="2:19" s="4" customFormat="1" ht="12.75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S960" s="5"/>
    </row>
    <row r="961" spans="2:19" s="4" customFormat="1" ht="12.75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S961" s="5"/>
    </row>
    <row r="962" spans="2:19" s="4" customFormat="1" ht="12.75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S962" s="5"/>
    </row>
    <row r="963" spans="2:19" s="4" customFormat="1" ht="12.75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S963" s="5"/>
    </row>
    <row r="964" spans="2:19" s="4" customFormat="1" ht="12.75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S964" s="5"/>
    </row>
    <row r="965" spans="2:19" s="4" customFormat="1" ht="12.75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S965" s="5"/>
    </row>
    <row r="966" spans="2:19" s="4" customFormat="1" ht="12.75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S966" s="5"/>
    </row>
    <row r="967" spans="2:19" s="4" customFormat="1" ht="12.75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S967" s="5"/>
    </row>
    <row r="968" spans="2:19" s="4" customFormat="1" ht="12.75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S968" s="5"/>
    </row>
    <row r="969" spans="2:19" s="4" customFormat="1" ht="12.75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S969" s="5"/>
    </row>
    <row r="970" spans="2:19" s="4" customFormat="1" ht="12.75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S970" s="5"/>
    </row>
    <row r="971" spans="2:19" s="4" customFormat="1" ht="12.75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S971" s="5"/>
    </row>
    <row r="972" spans="2:19" s="4" customFormat="1" ht="12.75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S972" s="5"/>
    </row>
    <row r="973" spans="2:19" s="4" customFormat="1" ht="12.75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S973" s="5"/>
    </row>
    <row r="974" spans="2:19" s="4" customFormat="1" ht="12.75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S974" s="5"/>
    </row>
    <row r="975" spans="2:19" s="4" customFormat="1" ht="12.75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S975" s="5"/>
    </row>
    <row r="976" spans="2:19" s="4" customFormat="1" ht="12.75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S976" s="5"/>
    </row>
    <row r="977" spans="2:19" s="4" customFormat="1" ht="12.75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S977" s="5"/>
    </row>
    <row r="978" spans="2:19" s="4" customFormat="1" ht="12.75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S978" s="5"/>
    </row>
    <row r="979" spans="2:19" s="4" customFormat="1" ht="12.75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S979" s="5"/>
    </row>
    <row r="980" spans="2:19" s="4" customFormat="1" ht="12.75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S980" s="5"/>
    </row>
    <row r="981" spans="2:19" s="4" customFormat="1" ht="12.75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S981" s="5"/>
    </row>
    <row r="982" spans="2:19" s="4" customFormat="1" ht="12.75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S982" s="5"/>
    </row>
    <row r="983" spans="2:19" s="4" customFormat="1" ht="12.75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S983" s="5"/>
    </row>
    <row r="984" spans="2:19" s="4" customFormat="1" ht="12.75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S984" s="5"/>
    </row>
    <row r="985" spans="2:19" s="4" customFormat="1" ht="12.75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S985" s="5"/>
    </row>
    <row r="986" spans="2:19" s="4" customFormat="1" ht="12.75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S986" s="5"/>
    </row>
    <row r="987" spans="2:19" s="4" customFormat="1" ht="12.75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S987" s="5"/>
    </row>
    <row r="988" spans="2:19" s="4" customFormat="1" ht="12.75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S988" s="5"/>
    </row>
    <row r="989" spans="2:19" s="4" customFormat="1" ht="12.75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S989" s="5"/>
    </row>
    <row r="990" spans="2:19" s="4" customFormat="1" ht="12.75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S990" s="5"/>
    </row>
    <row r="991" spans="2:19" s="4" customFormat="1" ht="12.75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S991" s="5"/>
    </row>
    <row r="992" spans="2:19" s="4" customFormat="1" ht="12.75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S992" s="5"/>
    </row>
    <row r="993" spans="2:19" s="4" customFormat="1" ht="12.75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S993" s="5"/>
    </row>
    <row r="994" spans="2:19" s="4" customFormat="1" ht="12.75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S994" s="5"/>
    </row>
    <row r="995" spans="2:19" s="4" customFormat="1" ht="12.75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S995" s="5"/>
    </row>
    <row r="996" spans="2:19" s="4" customFormat="1" ht="12.75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S996" s="5"/>
    </row>
    <row r="997" spans="2:19" s="4" customFormat="1" ht="12.75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S997" s="5"/>
    </row>
    <row r="998" spans="2:19" s="4" customFormat="1" ht="12.75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S998" s="5"/>
    </row>
    <row r="999" spans="2:19" s="4" customFormat="1" ht="12.75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S999" s="5"/>
    </row>
    <row r="1000" spans="2:19" s="4" customFormat="1" ht="12.75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S1000" s="5"/>
    </row>
    <row r="1001" spans="2:19" s="4" customFormat="1" ht="12.75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S1001" s="5"/>
    </row>
    <row r="1002" spans="2:19" s="4" customFormat="1" ht="12.75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S1002" s="5"/>
    </row>
    <row r="1003" spans="2:19" s="4" customFormat="1" ht="12.75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S1003" s="5"/>
    </row>
    <row r="1004" spans="2:19" s="4" customFormat="1" ht="12.75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S1004" s="5"/>
    </row>
    <row r="1005" spans="2:19" s="4" customFormat="1" ht="12.75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S1005" s="5"/>
    </row>
    <row r="1006" spans="2:19" s="4" customFormat="1" ht="12.75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S1006" s="5"/>
    </row>
    <row r="1007" spans="2:19" s="4" customFormat="1" ht="12.75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S1007" s="5"/>
    </row>
    <row r="1008" spans="2:19" s="4" customFormat="1" ht="12.75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S1008" s="5"/>
    </row>
    <row r="1009" spans="2:19" s="4" customFormat="1" ht="12.75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S1009" s="5"/>
    </row>
    <row r="1010" spans="2:19" s="4" customFormat="1" ht="12.75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S1010" s="5"/>
    </row>
    <row r="1011" spans="2:19" s="4" customFormat="1" ht="12.75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S1011" s="5"/>
    </row>
    <row r="1012" spans="2:19" s="4" customFormat="1" ht="12.75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S1012" s="5"/>
    </row>
    <row r="1013" spans="2:19" s="4" customFormat="1" ht="12.75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S1013" s="5"/>
    </row>
    <row r="1014" spans="2:19" s="4" customFormat="1" ht="12.75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S1014" s="5"/>
    </row>
    <row r="1015" spans="2:19" s="4" customFormat="1" ht="12.75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S1015" s="5"/>
    </row>
    <row r="1016" spans="2:19" s="4" customFormat="1" ht="12.75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S1016" s="5"/>
    </row>
    <row r="1017" spans="2:19" s="4" customFormat="1" ht="12.75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S1017" s="5"/>
    </row>
    <row r="1018" spans="2:19" s="4" customFormat="1" ht="12.75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S1018" s="5"/>
    </row>
    <row r="1019" spans="2:19" s="4" customFormat="1" ht="12.75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S1019" s="5"/>
    </row>
    <row r="1020" spans="2:19" s="4" customFormat="1" ht="12.75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S1020" s="5"/>
    </row>
    <row r="1021" spans="2:19" s="4" customFormat="1" ht="12.75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S1021" s="5"/>
    </row>
    <row r="1022" spans="2:19" s="4" customFormat="1" ht="12.75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S1022" s="5"/>
    </row>
    <row r="1023" spans="2:19" s="4" customFormat="1" ht="12.75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S1023" s="5"/>
    </row>
    <row r="1024" spans="2:19" s="4" customFormat="1" ht="12.75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S1024" s="5"/>
    </row>
    <row r="1025" spans="2:19" s="4" customFormat="1" ht="12.75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S1025" s="5"/>
    </row>
    <row r="1026" spans="2:19" s="4" customFormat="1" ht="12.75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S1026" s="5"/>
    </row>
    <row r="1027" spans="2:19" s="4" customFormat="1" ht="12.75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S1027" s="5"/>
    </row>
    <row r="1028" spans="2:19" s="4" customFormat="1" ht="12.75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S1028" s="5"/>
    </row>
    <row r="1029" spans="2:19" s="4" customFormat="1" ht="12.75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S1029" s="5"/>
    </row>
    <row r="1030" spans="2:19" s="4" customFormat="1" ht="12.75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S1030" s="5"/>
    </row>
    <row r="1031" spans="2:19" s="4" customFormat="1" ht="12.75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S1031" s="5"/>
    </row>
    <row r="1032" spans="2:19" s="4" customFormat="1" ht="12.75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S1032" s="5"/>
    </row>
    <row r="1033" spans="2:19" s="4" customFormat="1" ht="12.75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S1033" s="5"/>
    </row>
    <row r="1034" spans="2:19" s="4" customFormat="1" ht="12.75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S1034" s="5"/>
    </row>
    <row r="1035" spans="2:19" s="4" customFormat="1" ht="12.75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S1035" s="5"/>
    </row>
    <row r="1036" spans="2:19" s="4" customFormat="1" ht="12.75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S1036" s="5"/>
    </row>
    <row r="1037" spans="2:19" s="4" customFormat="1" ht="12.75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S1037" s="5"/>
    </row>
    <row r="1038" spans="2:19" s="4" customFormat="1" ht="12.75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S1038" s="5"/>
    </row>
    <row r="1039" spans="2:19" s="4" customFormat="1" ht="12.75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S1039" s="5"/>
    </row>
    <row r="1040" spans="2:19" s="4" customFormat="1" ht="12.75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S1040" s="5"/>
    </row>
    <row r="1041" spans="2:19" s="4" customFormat="1" ht="12.75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S1041" s="5"/>
    </row>
    <row r="1042" spans="2:19" s="4" customFormat="1" ht="12.75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S1042" s="5"/>
    </row>
    <row r="1043" spans="2:19" s="4" customFormat="1" ht="12.75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S1043" s="5"/>
    </row>
    <row r="1044" spans="2:19" s="4" customFormat="1" ht="12.75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S1044" s="5"/>
    </row>
    <row r="1045" spans="2:19" s="4" customFormat="1" ht="12.75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S1045" s="5"/>
    </row>
    <row r="1046" spans="2:19" s="4" customFormat="1" ht="12.75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S1046" s="5"/>
    </row>
    <row r="1047" spans="2:19" s="4" customFormat="1" ht="12.75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S1047" s="5"/>
    </row>
    <row r="1048" spans="2:19" s="4" customFormat="1" ht="12.75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S1048" s="5"/>
    </row>
    <row r="1049" spans="2:19" s="4" customFormat="1" ht="12.75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S1049" s="5"/>
    </row>
    <row r="1050" spans="2:19" s="4" customFormat="1" ht="12.75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S1050" s="5"/>
    </row>
    <row r="1051" spans="2:19" s="4" customFormat="1" ht="12.75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S1051" s="5"/>
    </row>
    <row r="1052" spans="2:19" s="4" customFormat="1" ht="12.75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S1052" s="5"/>
    </row>
    <row r="1053" spans="2:19" s="4" customFormat="1" ht="12.75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S1053" s="5"/>
    </row>
    <row r="1054" spans="2:19" s="4" customFormat="1" ht="12.75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S1054" s="5"/>
    </row>
    <row r="1055" spans="2:19" s="4" customFormat="1" ht="12.75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S1055" s="5"/>
    </row>
    <row r="1056" spans="2:19" s="4" customFormat="1" ht="12.75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S1056" s="5"/>
    </row>
    <row r="1057" spans="2:19" s="4" customFormat="1" ht="12.75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S1057" s="5"/>
    </row>
    <row r="1058" spans="2:19" s="4" customFormat="1" ht="12.75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S1058" s="5"/>
    </row>
    <row r="1059" spans="2:19" s="4" customFormat="1" ht="12.75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S1059" s="5"/>
    </row>
    <row r="1060" spans="2:19" s="4" customFormat="1" ht="12.75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S1060" s="5"/>
    </row>
    <row r="1061" spans="2:19" s="4" customFormat="1" ht="12.75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S1061" s="5"/>
    </row>
    <row r="1062" spans="2:19" s="4" customFormat="1" ht="12.75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S1062" s="5"/>
    </row>
    <row r="1063" spans="2:19" s="4" customFormat="1" ht="12.75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S1063" s="5"/>
    </row>
    <row r="1064" spans="2:19" s="4" customFormat="1" ht="12.75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S1064" s="5"/>
    </row>
    <row r="1065" spans="2:19" s="4" customFormat="1" ht="12.75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S1065" s="5"/>
    </row>
    <row r="1066" spans="2:19" s="4" customFormat="1" ht="12.75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S1066" s="5"/>
    </row>
    <row r="1067" spans="2:19" s="4" customFormat="1" ht="12.75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S1067" s="5"/>
    </row>
    <row r="1068" spans="2:19" s="4" customFormat="1" ht="12.75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S1068" s="5"/>
    </row>
    <row r="1069" spans="2:19" s="4" customFormat="1" ht="12.75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S1069" s="5"/>
    </row>
    <row r="1070" spans="2:19" s="4" customFormat="1" ht="12.75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S1070" s="5"/>
    </row>
    <row r="1071" spans="2:19" s="4" customFormat="1" ht="12.75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S1071" s="5"/>
    </row>
    <row r="1072" spans="2:19" s="4" customFormat="1" ht="12.75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S1072" s="5"/>
    </row>
    <row r="1073" spans="2:19" s="4" customFormat="1" ht="12.75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S1073" s="5"/>
    </row>
    <row r="1074" spans="2:19" s="4" customFormat="1" ht="12.75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S1074" s="5"/>
    </row>
    <row r="1075" spans="2:19" s="4" customFormat="1" ht="12.75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S1075" s="5"/>
    </row>
    <row r="1076" spans="2:19" s="4" customFormat="1" ht="12.75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S1076" s="5"/>
    </row>
    <row r="1077" spans="2:19" s="4" customFormat="1" ht="12.75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S1077" s="5"/>
    </row>
    <row r="1078" spans="2:19" s="4" customFormat="1" ht="12.75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S1078" s="5"/>
    </row>
    <row r="1079" spans="2:19" s="4" customFormat="1" ht="12.75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S1079" s="5"/>
    </row>
    <row r="1080" spans="2:19" s="4" customFormat="1" ht="12.75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S1080" s="5"/>
    </row>
    <row r="1081" spans="2:19" s="4" customFormat="1" ht="12.75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S1081" s="5"/>
    </row>
    <row r="1082" spans="2:19" s="4" customFormat="1" ht="12.75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S1082" s="5"/>
    </row>
    <row r="1083" spans="2:19" s="4" customFormat="1" ht="12.75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S1083" s="5"/>
    </row>
    <row r="1084" spans="2:19" s="4" customFormat="1" ht="12.75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S1084" s="5"/>
    </row>
    <row r="1085" spans="2:19" s="4" customFormat="1" ht="12.75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S1085" s="5"/>
    </row>
    <row r="1086" spans="2:19" s="4" customFormat="1" ht="12.75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S1086" s="5"/>
    </row>
    <row r="1087" spans="2:19" s="4" customFormat="1" ht="12.75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S1087" s="5"/>
    </row>
    <row r="1088" spans="2:19" s="4" customFormat="1" ht="12.75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S1088" s="5"/>
    </row>
    <row r="1089" spans="2:19" s="4" customFormat="1" ht="12.75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S1089" s="5"/>
    </row>
    <row r="1090" spans="2:19" s="4" customFormat="1" ht="12.75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S1090" s="5"/>
    </row>
    <row r="1091" spans="2:19" s="4" customFormat="1" ht="12.75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S1091" s="5"/>
    </row>
    <row r="1092" spans="2:19" s="4" customFormat="1" ht="12.75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S1092" s="5"/>
    </row>
    <row r="1093" spans="2:19" s="4" customFormat="1" ht="12.75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S1093" s="5"/>
    </row>
    <row r="1094" spans="2:19" s="4" customFormat="1" ht="12.75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S1094" s="5"/>
    </row>
    <row r="1095" spans="2:19" s="4" customFormat="1" ht="12.75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S1095" s="5"/>
    </row>
    <row r="1096" spans="2:19" s="4" customFormat="1" ht="12.75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S1096" s="5"/>
    </row>
    <row r="1097" spans="2:19" s="4" customFormat="1" ht="12.75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S1097" s="5"/>
    </row>
    <row r="1098" spans="2:19" s="4" customFormat="1" ht="12.75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S1098" s="5"/>
    </row>
    <row r="1099" spans="2:19" s="4" customFormat="1" ht="12.75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S1099" s="5"/>
    </row>
    <row r="1100" spans="2:19" s="4" customFormat="1" ht="12.75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S1100" s="5"/>
    </row>
    <row r="1101" spans="2:19" s="4" customFormat="1" ht="12.75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S1101" s="5"/>
    </row>
    <row r="1102" spans="2:19" s="4" customFormat="1" ht="12.75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S1102" s="5"/>
    </row>
    <row r="1103" spans="2:19" s="4" customFormat="1" ht="12.75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S1103" s="5"/>
    </row>
    <row r="1104" spans="2:19" s="4" customFormat="1" ht="12.75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S1104" s="5"/>
    </row>
    <row r="1105" spans="2:19" s="4" customFormat="1" ht="12.75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S1105" s="5"/>
    </row>
    <row r="1106" spans="2:19" s="4" customFormat="1" ht="12.75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S1106" s="5"/>
    </row>
    <row r="1107" spans="2:19" s="4" customFormat="1" ht="12.75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S1107" s="5"/>
    </row>
    <row r="1108" spans="2:19" s="4" customFormat="1" ht="12.75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S1108" s="5"/>
    </row>
    <row r="1109" spans="2:19" s="4" customFormat="1" ht="12.75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S1109" s="5"/>
    </row>
    <row r="1110" spans="2:19" s="4" customFormat="1" ht="12.75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S1110" s="5"/>
    </row>
    <row r="1111" spans="2:19" s="4" customFormat="1" ht="12.75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S1111" s="5"/>
    </row>
    <row r="1112" spans="2:19" s="4" customFormat="1" ht="12.75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S1112" s="5"/>
    </row>
    <row r="1113" spans="2:19" s="4" customFormat="1" ht="12.75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S1113" s="5"/>
    </row>
    <row r="1114" spans="2:19" s="4" customFormat="1" ht="12.75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S1114" s="5"/>
    </row>
    <row r="1115" spans="2:19" s="4" customFormat="1" ht="12.75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S1115" s="5"/>
    </row>
    <row r="1116" spans="2:19" s="4" customFormat="1" ht="12.75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S1116" s="5"/>
    </row>
    <row r="1117" spans="2:19" s="4" customFormat="1" ht="12.75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S1117" s="5"/>
    </row>
    <row r="1118" spans="2:19" s="4" customFormat="1" ht="12.75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S1118" s="5"/>
    </row>
    <row r="1119" spans="2:19" s="4" customFormat="1" ht="12.75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S1119" s="5"/>
    </row>
    <row r="1120" spans="2:19" s="4" customFormat="1" ht="12.75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S1120" s="5"/>
    </row>
    <row r="1121" spans="2:19" s="4" customFormat="1" ht="12.75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S1121" s="5"/>
    </row>
    <row r="1122" spans="2:19" s="4" customFormat="1" ht="12.75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S1122" s="5"/>
    </row>
    <row r="1123" spans="2:19" s="4" customFormat="1" ht="12.75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S1123" s="5"/>
    </row>
    <row r="1124" spans="2:19" s="4" customFormat="1" ht="12.75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S1124" s="5"/>
    </row>
    <row r="1125" spans="2:19" s="4" customFormat="1" ht="12.75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S1125" s="5"/>
    </row>
    <row r="1126" spans="2:19" s="4" customFormat="1" ht="12.75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S1126" s="5"/>
    </row>
    <row r="1127" spans="2:19" s="4" customFormat="1" ht="12.75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S1127" s="5"/>
    </row>
    <row r="1128" spans="2:19" s="4" customFormat="1" ht="12.75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S1128" s="5"/>
    </row>
    <row r="1129" spans="2:19" s="4" customFormat="1" ht="12.75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S1129" s="5"/>
    </row>
    <row r="1130" spans="2:19" s="4" customFormat="1" ht="12.75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S1130" s="5"/>
    </row>
    <row r="1131" spans="2:19" s="4" customFormat="1" ht="12.75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S1131" s="5"/>
    </row>
    <row r="1132" spans="2:19" s="4" customFormat="1" ht="12.75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S1132" s="5"/>
    </row>
    <row r="1133" spans="2:19" s="4" customFormat="1" ht="12.75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S1133" s="5"/>
    </row>
    <row r="1134" spans="2:19" s="4" customFormat="1" ht="12.75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S1134" s="5"/>
    </row>
    <row r="1135" spans="2:19" s="4" customFormat="1" ht="12.75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S1135" s="5"/>
    </row>
    <row r="1136" spans="2:19" s="4" customFormat="1" ht="12.75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S1136" s="5"/>
    </row>
    <row r="1137" spans="2:19" s="4" customFormat="1" ht="12.75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S1137" s="5"/>
    </row>
    <row r="1138" spans="2:19" s="4" customFormat="1" ht="12.75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S1138" s="5"/>
    </row>
    <row r="1139" spans="2:19" s="4" customFormat="1" ht="12.75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S1139" s="5"/>
    </row>
    <row r="1140" spans="2:19" s="4" customFormat="1" ht="12.75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S1140" s="5"/>
    </row>
    <row r="1141" spans="2:19" s="4" customFormat="1" ht="12.75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S1141" s="5"/>
    </row>
    <row r="1142" spans="2:19" s="4" customFormat="1" ht="12.75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S1142" s="5"/>
    </row>
    <row r="1143" spans="2:19" s="4" customFormat="1" ht="12.75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S1143" s="5"/>
    </row>
    <row r="1144" spans="2:19" s="4" customFormat="1" ht="12.75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S1144" s="5"/>
    </row>
    <row r="1145" spans="2:19" s="4" customFormat="1" ht="12.75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S1145" s="5"/>
    </row>
    <row r="1146" spans="2:19" s="4" customFormat="1" ht="12.75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S1146" s="5"/>
    </row>
    <row r="1147" spans="2:19" s="4" customFormat="1" ht="12.75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S1147" s="5"/>
    </row>
    <row r="1148" spans="2:19" s="4" customFormat="1" ht="12.75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S1148" s="5"/>
    </row>
    <row r="1149" spans="2:19" s="4" customFormat="1" ht="12.75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S1149" s="5"/>
    </row>
    <row r="1150" spans="2:19" s="4" customFormat="1" ht="12.75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S1150" s="5"/>
    </row>
    <row r="1151" spans="2:19" s="4" customFormat="1" ht="12.75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S1151" s="5"/>
    </row>
    <row r="1152" spans="2:19" s="4" customFormat="1" ht="12.75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S1152" s="5"/>
    </row>
    <row r="1153" spans="2:19" s="4" customFormat="1" ht="12.75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S1153" s="5"/>
    </row>
    <row r="1154" spans="2:19" s="4" customFormat="1" ht="12.75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S1154" s="5"/>
    </row>
    <row r="1155" spans="2:19" s="4" customFormat="1" ht="12.75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S1155" s="5"/>
    </row>
    <row r="1156" spans="2:19" s="4" customFormat="1" ht="12.75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S1156" s="5"/>
    </row>
    <row r="1157" spans="2:19" s="4" customFormat="1" ht="12.75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S1157" s="5"/>
    </row>
    <row r="1158" spans="2:19" s="4" customFormat="1" ht="12.75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S1158" s="5"/>
    </row>
    <row r="1159" spans="2:19" s="4" customFormat="1" ht="12.75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S1159" s="5"/>
    </row>
    <row r="1160" spans="2:19" s="4" customFormat="1" ht="12.75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S1160" s="5"/>
    </row>
    <row r="1161" spans="2:19" s="4" customFormat="1" ht="12.75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S1161" s="5"/>
    </row>
    <row r="1162" spans="2:19" s="4" customFormat="1" ht="12.75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S1162" s="5"/>
    </row>
    <row r="1163" spans="2:19" s="4" customFormat="1" ht="12.75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S1163" s="5"/>
    </row>
    <row r="1164" spans="2:19" s="4" customFormat="1" ht="12.75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S1164" s="5"/>
    </row>
    <row r="1165" spans="2:19" s="4" customFormat="1" ht="12.75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S1165" s="5"/>
    </row>
    <row r="1166" spans="2:19" s="4" customFormat="1" ht="12.75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S1166" s="5"/>
    </row>
    <row r="1167" spans="2:19" s="4" customFormat="1" ht="12.75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S1167" s="5"/>
    </row>
    <row r="1168" spans="2:19" s="4" customFormat="1" ht="12.75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S1168" s="5"/>
    </row>
    <row r="1169" spans="2:19" s="4" customFormat="1" ht="12.75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S1169" s="5"/>
    </row>
    <row r="1170" spans="2:19" s="4" customFormat="1" ht="12.75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S1170" s="5"/>
    </row>
    <row r="1171" spans="2:19" s="4" customFormat="1" ht="12.75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S1171" s="5"/>
    </row>
    <row r="1172" spans="2:19" s="4" customFormat="1" ht="12.75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S1172" s="5"/>
    </row>
    <row r="1173" spans="2:19" s="4" customFormat="1" ht="12.75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S1173" s="5"/>
    </row>
    <row r="1174" spans="2:19" s="4" customFormat="1" ht="12.75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S1174" s="5"/>
    </row>
    <row r="1175" spans="2:19" s="4" customFormat="1" ht="12.75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S1175" s="5"/>
    </row>
    <row r="1176" spans="2:19" s="4" customFormat="1" ht="12.75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S1176" s="5"/>
    </row>
    <row r="1177" spans="2:19" s="4" customFormat="1" ht="12.75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S1177" s="5"/>
    </row>
    <row r="1178" spans="2:19" s="4" customFormat="1" ht="12.75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S1178" s="5"/>
    </row>
    <row r="1179" spans="2:19" s="4" customFormat="1" ht="12.75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S1179" s="5"/>
    </row>
    <row r="1180" spans="2:19" s="4" customFormat="1" ht="12.75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S1180" s="5"/>
    </row>
    <row r="1181" spans="2:19" s="4" customFormat="1" ht="12.75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S1181" s="5"/>
    </row>
    <row r="1182" spans="2:19" s="4" customFormat="1" ht="12.75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S1182" s="5"/>
    </row>
    <row r="1183" spans="2:19" s="4" customFormat="1" ht="12.75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S1183" s="5"/>
    </row>
    <row r="1184" spans="2:19" s="4" customFormat="1" ht="12.75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S1184" s="5"/>
    </row>
    <row r="1185" spans="2:19" s="4" customFormat="1" ht="12.75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S1185" s="5"/>
    </row>
    <row r="1186" spans="2:19" s="4" customFormat="1" ht="12.75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S1186" s="5"/>
    </row>
    <row r="1187" spans="2:19" s="4" customFormat="1" ht="12.75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S1187" s="5"/>
    </row>
    <row r="1188" spans="2:19" s="4" customFormat="1" ht="12.75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S1188" s="5"/>
    </row>
    <row r="1189" spans="2:19" s="4" customFormat="1" ht="12.75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S1189" s="5"/>
    </row>
    <row r="1190" spans="2:19" s="4" customFormat="1" ht="12.75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S1190" s="5"/>
    </row>
    <row r="1191" spans="2:19" s="4" customFormat="1" ht="12.75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S1191" s="5"/>
    </row>
    <row r="1192" spans="2:19" s="4" customFormat="1" ht="12.75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S1192" s="5"/>
    </row>
    <row r="1193" spans="2:19" s="4" customFormat="1" ht="12.75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S1193" s="5"/>
    </row>
    <row r="1194" spans="2:19" s="4" customFormat="1" ht="12.75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S1194" s="5"/>
    </row>
    <row r="1195" spans="2:19" s="4" customFormat="1" ht="12.75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S1195" s="5"/>
    </row>
    <row r="1196" spans="2:19" s="4" customFormat="1" ht="12.75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S1196" s="5"/>
    </row>
    <row r="1197" spans="2:19" s="4" customFormat="1" ht="12.75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S1197" s="5"/>
    </row>
    <row r="1198" spans="2:19" s="4" customFormat="1" ht="12.75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S1198" s="5"/>
    </row>
    <row r="1199" spans="2:19" s="4" customFormat="1" ht="12.75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S1199" s="5"/>
    </row>
    <row r="1200" spans="2:19" s="4" customFormat="1" ht="12.75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S1200" s="5"/>
    </row>
    <row r="1201" spans="2:19" s="4" customFormat="1" ht="12.75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S1201" s="5"/>
    </row>
    <row r="1202" spans="2:19" s="4" customFormat="1" ht="12.75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S1202" s="5"/>
    </row>
    <row r="1203" spans="2:19" s="4" customFormat="1" ht="12.75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S1203" s="5"/>
    </row>
    <row r="1204" spans="2:19" s="4" customFormat="1" ht="12.75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S1204" s="5"/>
    </row>
    <row r="1205" spans="2:19" s="4" customFormat="1" ht="12.75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S1205" s="5"/>
    </row>
    <row r="1206" spans="2:19" s="4" customFormat="1" ht="12.75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S1206" s="5"/>
    </row>
    <row r="1207" spans="2:19" s="4" customFormat="1" ht="12.75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S1207" s="5"/>
    </row>
    <row r="1208" spans="2:19" s="4" customFormat="1" ht="12.75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S1208" s="5"/>
    </row>
    <row r="1209" spans="2:19" s="4" customFormat="1" ht="12.75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S1209" s="5"/>
    </row>
    <row r="1210" spans="2:19" s="4" customFormat="1" ht="12.75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S1210" s="5"/>
    </row>
    <row r="1211" spans="2:19" s="4" customFormat="1" ht="12.75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S1211" s="5"/>
    </row>
    <row r="1212" spans="2:19" s="4" customFormat="1" ht="12.75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S1212" s="5"/>
    </row>
    <row r="1213" spans="2:19" s="4" customFormat="1" ht="12.75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S1213" s="5"/>
    </row>
    <row r="1214" spans="2:19" s="4" customFormat="1" ht="12.75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S1214" s="5"/>
    </row>
    <row r="1215" spans="2:19" s="4" customFormat="1" ht="12.75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S1215" s="5"/>
    </row>
    <row r="1216" spans="2:19" s="4" customFormat="1" ht="12.75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S1216" s="5"/>
    </row>
    <row r="1217" spans="2:19" s="4" customFormat="1" ht="12.75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S1217" s="5"/>
    </row>
    <row r="1218" spans="2:19" s="4" customFormat="1" ht="12.75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S1218" s="5"/>
    </row>
    <row r="1219" spans="2:19" s="4" customFormat="1" ht="12.75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S1219" s="5"/>
    </row>
    <row r="1220" spans="2:19" s="4" customFormat="1" ht="12.75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S1220" s="5"/>
    </row>
    <row r="1221" spans="2:19" s="4" customFormat="1" ht="12.75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S1221" s="5"/>
    </row>
    <row r="1222" spans="2:19" s="4" customFormat="1" ht="12.75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S1222" s="5"/>
    </row>
    <row r="1223" spans="2:19" s="4" customFormat="1" ht="12.75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S1223" s="5"/>
    </row>
    <row r="1224" spans="2:19" s="4" customFormat="1" ht="12.75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S1224" s="5"/>
    </row>
    <row r="1225" spans="2:19" s="4" customFormat="1" ht="12.75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S1225" s="5"/>
    </row>
    <row r="1226" spans="2:19" s="4" customFormat="1" ht="12.75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S1226" s="5"/>
    </row>
    <row r="1227" spans="2:19" s="4" customFormat="1" ht="12.75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S1227" s="5"/>
    </row>
    <row r="1228" spans="2:19" s="4" customFormat="1" ht="12.75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S1228" s="5"/>
    </row>
    <row r="1229" spans="2:19" s="4" customFormat="1" ht="12.75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S1229" s="5"/>
    </row>
    <row r="1230" spans="2:19" s="4" customFormat="1" ht="12.75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S1230" s="5"/>
    </row>
    <row r="1231" spans="2:19" s="4" customFormat="1" ht="12.75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S1231" s="5"/>
    </row>
    <row r="1232" spans="2:19" s="4" customFormat="1" ht="12.75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S1232" s="5"/>
    </row>
    <row r="1233" spans="2:19" s="4" customFormat="1" ht="12.75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S1233" s="5"/>
    </row>
    <row r="1234" spans="2:19" s="4" customFormat="1" ht="12.75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S1234" s="5"/>
    </row>
    <row r="1235" spans="2:19" s="4" customFormat="1" ht="12.75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S1235" s="5"/>
    </row>
    <row r="1236" spans="2:19" s="4" customFormat="1" ht="12.75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S1236" s="5"/>
    </row>
    <row r="1237" spans="2:19" s="4" customFormat="1" ht="12.75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S1237" s="5"/>
    </row>
    <row r="1238" spans="2:19" s="4" customFormat="1" ht="12.75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S1238" s="5"/>
    </row>
    <row r="1239" spans="2:19" s="4" customFormat="1" ht="12.75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S1239" s="5"/>
    </row>
    <row r="1240" spans="2:19" s="4" customFormat="1" ht="12.75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S1240" s="5"/>
    </row>
    <row r="1241" spans="2:19" s="4" customFormat="1" ht="12.75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S1241" s="5"/>
    </row>
    <row r="1242" spans="2:19" s="4" customFormat="1" ht="12.75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S1242" s="5"/>
    </row>
    <row r="1243" spans="2:19" s="4" customFormat="1" ht="12.75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S1243" s="5"/>
    </row>
    <row r="1244" spans="2:19" s="4" customFormat="1" ht="12.75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S1244" s="5"/>
    </row>
    <row r="1245" spans="2:19" s="4" customFormat="1" ht="12.75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S1245" s="5"/>
    </row>
    <row r="1246" spans="2:19" s="4" customFormat="1" ht="12.75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S1246" s="5"/>
    </row>
    <row r="1247" spans="2:19" s="4" customFormat="1" ht="12.75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S1247" s="5"/>
    </row>
    <row r="1248" spans="2:19" s="4" customFormat="1" ht="12.75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S1248" s="5"/>
    </row>
    <row r="1249" spans="2:19" s="4" customFormat="1" ht="12.75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S1249" s="5"/>
    </row>
    <row r="1250" spans="2:19" s="4" customFormat="1" ht="12.75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S1250" s="5"/>
    </row>
    <row r="1251" spans="2:19" s="4" customFormat="1" ht="12.75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S1251" s="5"/>
    </row>
    <row r="1252" spans="2:19" s="4" customFormat="1" ht="12.75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S1252" s="5"/>
    </row>
    <row r="1253" spans="2:19" s="4" customFormat="1" ht="12.75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S1253" s="5"/>
    </row>
    <row r="1254" spans="2:19" s="4" customFormat="1" ht="12.75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S1254" s="5"/>
    </row>
    <row r="1255" spans="2:19" s="4" customFormat="1" ht="12.75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S1255" s="5"/>
    </row>
    <row r="1256" spans="2:19" s="4" customFormat="1" ht="12.75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S1256" s="5"/>
    </row>
    <row r="1257" spans="2:19" s="4" customFormat="1" ht="12.75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S1257" s="5"/>
    </row>
    <row r="1258" spans="2:19" s="4" customFormat="1" ht="12.75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S1258" s="5"/>
    </row>
    <row r="1259" spans="2:19" s="4" customFormat="1" ht="12.75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S1259" s="5"/>
    </row>
    <row r="1260" spans="2:19" s="4" customFormat="1" ht="12.75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S1260" s="5"/>
    </row>
    <row r="1261" spans="2:19" s="4" customFormat="1" ht="12.75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S1261" s="5"/>
    </row>
    <row r="1262" spans="2:19" s="4" customFormat="1" ht="12.75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S1262" s="5"/>
    </row>
    <row r="1263" spans="2:19" s="4" customFormat="1" ht="12.75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S1263" s="5"/>
    </row>
    <row r="1264" spans="2:19" s="4" customFormat="1" ht="12.75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S1264" s="5"/>
    </row>
    <row r="1265" spans="2:19" s="4" customFormat="1" ht="12.75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S1265" s="5"/>
    </row>
    <row r="1266" spans="2:19" s="4" customFormat="1" ht="12.75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S1266" s="5"/>
    </row>
    <row r="1267" spans="2:19" s="4" customFormat="1" ht="12.75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S1267" s="5"/>
    </row>
    <row r="1268" spans="2:19" s="4" customFormat="1" ht="12.75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S1268" s="5"/>
    </row>
    <row r="1269" spans="2:19" s="4" customFormat="1" ht="12.75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S1269" s="5"/>
    </row>
    <row r="1270" spans="2:19" s="4" customFormat="1" ht="12.75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S1270" s="5"/>
    </row>
    <row r="1271" spans="2:19" s="4" customFormat="1" ht="12.75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S1271" s="5"/>
    </row>
    <row r="1272" spans="2:19" s="4" customFormat="1" ht="12.75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S1272" s="5"/>
    </row>
    <row r="1273" spans="2:19" s="4" customFormat="1" ht="12.75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S1273" s="5"/>
    </row>
    <row r="1274" spans="2:19" s="4" customFormat="1" ht="12.75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S1274" s="5"/>
    </row>
    <row r="1275" spans="2:19" s="4" customFormat="1" ht="12.75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S1275" s="5"/>
    </row>
    <row r="1276" spans="2:19" s="4" customFormat="1" ht="12.75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S1276" s="5"/>
    </row>
    <row r="1277" spans="2:19" s="4" customFormat="1" ht="12.75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S1277" s="5"/>
    </row>
    <row r="1278" spans="2:19" s="4" customFormat="1" ht="12.75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S1278" s="5"/>
    </row>
    <row r="1279" spans="2:19" s="4" customFormat="1" ht="12.75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S1279" s="5"/>
    </row>
    <row r="1280" spans="2:19" s="4" customFormat="1" ht="12.75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S1280" s="5"/>
    </row>
    <row r="1281" spans="2:19" s="4" customFormat="1" ht="12.75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S1281" s="5"/>
    </row>
    <row r="1282" spans="2:19" s="4" customFormat="1" ht="12.75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S1282" s="5"/>
    </row>
    <row r="1283" spans="2:19" s="4" customFormat="1" ht="12.75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S1283" s="5"/>
    </row>
    <row r="1284" spans="2:19" s="4" customFormat="1" ht="12.75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S1284" s="5"/>
    </row>
    <row r="1285" spans="2:19" s="4" customFormat="1" ht="12.75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S1285" s="5"/>
    </row>
    <row r="1286" spans="2:19" s="4" customFormat="1" ht="12.75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S1286" s="5"/>
    </row>
    <row r="1287" spans="2:19" s="4" customFormat="1" ht="12.75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S1287" s="5"/>
    </row>
    <row r="1288" spans="2:19" s="4" customFormat="1" ht="12.75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S1288" s="5"/>
    </row>
    <row r="1289" spans="2:19" s="4" customFormat="1" ht="12.75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S1289" s="5"/>
    </row>
    <row r="1290" spans="2:19" s="4" customFormat="1" ht="12.75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S1290" s="5"/>
    </row>
    <row r="1291" spans="2:19" s="4" customFormat="1" ht="12.75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S1291" s="5"/>
    </row>
    <row r="1292" spans="2:19" s="4" customFormat="1" ht="12.75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S1292" s="5"/>
    </row>
    <row r="1293" spans="2:19" s="4" customFormat="1" ht="12.75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S1293" s="5"/>
    </row>
    <row r="1294" spans="2:19" s="4" customFormat="1" ht="12.75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S1294" s="5"/>
    </row>
    <row r="1295" spans="2:19" s="4" customFormat="1" ht="12.75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S1295" s="5"/>
    </row>
    <row r="1296" spans="2:19" s="4" customFormat="1" ht="12.75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S1296" s="5"/>
    </row>
    <row r="1297" spans="2:19" s="4" customFormat="1" ht="12.75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S1297" s="5"/>
    </row>
    <row r="1298" spans="2:19" s="4" customFormat="1" ht="12.75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S1298" s="5"/>
    </row>
    <row r="1299" spans="2:19" s="4" customFormat="1" ht="12.75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S1299" s="5"/>
    </row>
    <row r="1300" spans="2:19" s="4" customFormat="1" ht="12.75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S1300" s="5"/>
    </row>
    <row r="1301" spans="2:19" s="4" customFormat="1" ht="12.75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S1301" s="5"/>
    </row>
    <row r="1302" spans="2:19" s="4" customFormat="1" ht="12.75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S1302" s="5"/>
    </row>
    <row r="1303" spans="2:19" s="4" customFormat="1" ht="12.75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S1303" s="5"/>
    </row>
    <row r="1304" spans="2:19" s="4" customFormat="1" ht="12.75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S1304" s="5"/>
    </row>
    <row r="1305" spans="2:19" s="4" customFormat="1" ht="12.75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S1305" s="5"/>
    </row>
    <row r="1306" spans="2:19" s="4" customFormat="1" ht="12.75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S1306" s="5"/>
    </row>
    <row r="1307" spans="2:19" s="4" customFormat="1" ht="12.75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S1307" s="5"/>
    </row>
    <row r="1308" spans="2:19" s="4" customFormat="1" ht="12.75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S1308" s="5"/>
    </row>
    <row r="1309" spans="2:19" s="4" customFormat="1" ht="12.75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S1309" s="5"/>
    </row>
    <row r="1310" spans="2:19" s="4" customFormat="1" ht="12.75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S1310" s="5"/>
    </row>
    <row r="1311" spans="2:19" s="4" customFormat="1" ht="12.75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S1311" s="5"/>
    </row>
    <row r="1312" spans="2:19" s="4" customFormat="1" ht="12.75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S1312" s="5"/>
    </row>
    <row r="1313" spans="2:19" s="4" customFormat="1" ht="12.75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S1313" s="5"/>
    </row>
    <row r="1314" spans="2:19" s="4" customFormat="1" ht="12.75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S1314" s="5"/>
    </row>
    <row r="1315" spans="2:19" s="4" customFormat="1" ht="12.75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S1315" s="5"/>
    </row>
    <row r="1316" spans="2:19" s="4" customFormat="1" ht="12.75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S1316" s="5"/>
    </row>
    <row r="1317" spans="2:19" s="4" customFormat="1" ht="12.75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S1317" s="5"/>
    </row>
    <row r="1318" spans="2:19" s="4" customFormat="1" ht="12.75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S1318" s="5"/>
    </row>
    <row r="1319" spans="2:19" s="4" customFormat="1" ht="12.75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S1319" s="5"/>
    </row>
    <row r="1320" spans="2:19" s="4" customFormat="1" ht="12.75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S1320" s="5"/>
    </row>
    <row r="1321" spans="2:19" s="4" customFormat="1" ht="12.75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S1321" s="5"/>
    </row>
    <row r="1322" spans="2:19" s="4" customFormat="1" ht="12.75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S1322" s="5"/>
    </row>
    <row r="1323" spans="2:19" s="4" customFormat="1" ht="12.75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S1323" s="5"/>
    </row>
    <row r="1324" spans="2:19" s="4" customFormat="1" ht="12.75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S1324" s="5"/>
    </row>
    <row r="1325" spans="2:19" s="4" customFormat="1" ht="12.75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S1325" s="5"/>
    </row>
    <row r="1326" spans="2:19" s="4" customFormat="1" ht="12.75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S1326" s="5"/>
    </row>
    <row r="1327" spans="2:19" s="4" customFormat="1" ht="12.75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S1327" s="5"/>
    </row>
    <row r="1328" spans="2:19" s="4" customFormat="1" ht="12.75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S1328" s="5"/>
    </row>
    <row r="1329" spans="2:19" s="4" customFormat="1" ht="12.75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S1329" s="5"/>
    </row>
    <row r="1330" spans="2:19" s="4" customFormat="1" ht="12.75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S1330" s="5"/>
    </row>
    <row r="1331" spans="2:19" s="4" customFormat="1" ht="12.75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S1331" s="5"/>
    </row>
    <row r="1332" spans="2:19" s="4" customFormat="1" ht="12.75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S1332" s="5"/>
    </row>
    <row r="1333" spans="2:19" s="4" customFormat="1" ht="12.75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S1333" s="5"/>
    </row>
    <row r="1334" spans="2:19" s="4" customFormat="1" ht="12.75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S1334" s="5"/>
    </row>
    <row r="1335" spans="2:19" s="4" customFormat="1" ht="12.75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S1335" s="5"/>
    </row>
    <row r="1336" spans="2:19" s="4" customFormat="1" ht="12.75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S1336" s="5"/>
    </row>
    <row r="1337" spans="2:19" s="4" customFormat="1" ht="12.75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S1337" s="5"/>
    </row>
    <row r="1338" spans="2:19" s="4" customFormat="1" ht="12.75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S1338" s="5"/>
    </row>
    <row r="1339" spans="2:19" s="4" customFormat="1" ht="12.75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S1339" s="5"/>
    </row>
    <row r="1340" spans="2:19" s="4" customFormat="1" ht="12.75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S1340" s="5"/>
    </row>
    <row r="1341" spans="2:19" s="4" customFormat="1" ht="12.75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S1341" s="5"/>
    </row>
    <row r="1342" spans="2:19" s="4" customFormat="1" ht="12.75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S1342" s="5"/>
    </row>
    <row r="1343" spans="2:19" s="4" customFormat="1" ht="12.75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S1343" s="5"/>
    </row>
    <row r="1344" spans="2:19" s="4" customFormat="1" ht="12.75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S1344" s="5"/>
    </row>
    <row r="1345" spans="2:19" s="4" customFormat="1" ht="12.75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S1345" s="5"/>
    </row>
    <row r="1346" spans="2:19" s="4" customFormat="1" ht="12.75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S1346" s="5"/>
    </row>
    <row r="1347" spans="2:19" s="4" customFormat="1" ht="12.75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S1347" s="5"/>
    </row>
    <row r="1348" spans="2:19" s="4" customFormat="1" ht="12.75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S1348" s="5"/>
    </row>
    <row r="1349" spans="2:19" s="4" customFormat="1" ht="12.75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S1349" s="5"/>
    </row>
    <row r="1350" spans="2:19" s="4" customFormat="1" ht="12.75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S1350" s="5"/>
    </row>
    <row r="1351" spans="2:19" s="4" customFormat="1" ht="12.75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S1351" s="5"/>
    </row>
    <row r="1352" spans="2:19" s="4" customFormat="1" ht="12.75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S1352" s="5"/>
    </row>
    <row r="1353" spans="2:19" s="4" customFormat="1" ht="12.75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S1353" s="5"/>
    </row>
    <row r="1354" spans="2:19" s="4" customFormat="1" ht="12.75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S1354" s="5"/>
    </row>
    <row r="1355" spans="2:19" s="4" customFormat="1" ht="12.75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S1355" s="5"/>
    </row>
    <row r="1356" spans="2:19" s="4" customFormat="1" ht="12.75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S1356" s="5"/>
    </row>
    <row r="1357" spans="2:19" s="4" customFormat="1" ht="12.75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S1357" s="5"/>
    </row>
    <row r="1358" spans="2:19" s="4" customFormat="1" ht="12.75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S1358" s="5"/>
    </row>
    <row r="1359" spans="2:19" s="4" customFormat="1" ht="12.75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S1359" s="5"/>
    </row>
    <row r="1360" spans="2:19" s="4" customFormat="1" ht="12.75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S1360" s="5"/>
    </row>
    <row r="1361" spans="2:19" s="4" customFormat="1" ht="12.75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S1361" s="5"/>
    </row>
    <row r="1362" spans="2:19" s="4" customFormat="1" ht="12.75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S1362" s="5"/>
    </row>
    <row r="1363" spans="2:19" s="4" customFormat="1" ht="12.75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S1363" s="5"/>
    </row>
    <row r="1364" spans="2:19" s="4" customFormat="1" ht="12.75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S1364" s="5"/>
    </row>
    <row r="1365" spans="2:19" s="4" customFormat="1" ht="12.75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S1365" s="5"/>
    </row>
    <row r="1366" spans="2:19" s="4" customFormat="1" ht="12.75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S1366" s="5"/>
    </row>
    <row r="1367" spans="2:19" s="4" customFormat="1" ht="12.75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S1367" s="5"/>
    </row>
    <row r="1368" spans="2:19" s="4" customFormat="1" ht="12.75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S1368" s="5"/>
    </row>
    <row r="1369" spans="2:19" s="4" customFormat="1" ht="12.75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S1369" s="5"/>
    </row>
    <row r="1370" spans="2:19" s="4" customFormat="1" ht="12.75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S1370" s="5"/>
    </row>
    <row r="1371" spans="2:19" s="4" customFormat="1" ht="12.75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S1371" s="5"/>
    </row>
    <row r="1372" spans="2:19" s="4" customFormat="1" ht="12.75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S1372" s="5"/>
    </row>
    <row r="1373" spans="2:19" s="4" customFormat="1" ht="12.75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S1373" s="5"/>
    </row>
    <row r="1374" spans="2:19" s="4" customFormat="1" ht="12.75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S1374" s="5"/>
    </row>
    <row r="1375" spans="2:19" s="4" customFormat="1" ht="12.75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S1375" s="5"/>
    </row>
    <row r="1376" spans="2:19" s="4" customFormat="1" ht="12.75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S1376" s="5"/>
    </row>
    <row r="1377" spans="2:19" s="4" customFormat="1" ht="12.75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S1377" s="5"/>
    </row>
    <row r="1378" spans="2:19" s="4" customFormat="1" ht="12.75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S1378" s="5"/>
    </row>
    <row r="1379" spans="2:19" s="4" customFormat="1" ht="12.75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S1379" s="5"/>
    </row>
    <row r="1380" spans="2:19" s="4" customFormat="1" ht="12.75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S1380" s="5"/>
    </row>
    <row r="1381" spans="2:19" s="4" customFormat="1" ht="12.75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S1381" s="5"/>
    </row>
    <row r="1382" spans="2:19" s="4" customFormat="1" ht="12.75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S1382" s="5"/>
    </row>
    <row r="1383" spans="2:19" s="4" customFormat="1" ht="12.75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S1383" s="5"/>
    </row>
    <row r="1384" spans="2:19" s="4" customFormat="1" ht="12.75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S1384" s="5"/>
    </row>
    <row r="1385" spans="2:19" s="4" customFormat="1" ht="12.75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S1385" s="5"/>
    </row>
    <row r="1386" spans="2:19" s="4" customFormat="1" ht="12.75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S1386" s="5"/>
    </row>
    <row r="1387" spans="2:19" s="4" customFormat="1" ht="12.75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S1387" s="5"/>
    </row>
    <row r="1388" spans="2:19" s="4" customFormat="1" ht="12.75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S1388" s="5"/>
    </row>
    <row r="1389" spans="2:19" s="4" customFormat="1" ht="12.75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S1389" s="5"/>
    </row>
    <row r="1390" spans="2:19" s="4" customFormat="1" ht="12.75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S1390" s="5"/>
    </row>
    <row r="1391" spans="2:19" s="4" customFormat="1" ht="12.75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S1391" s="5"/>
    </row>
    <row r="1392" spans="2:19" s="4" customFormat="1" ht="12.75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S1392" s="5"/>
    </row>
    <row r="1393" spans="2:19" s="4" customFormat="1" ht="12.75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S1393" s="5"/>
    </row>
    <row r="1394" spans="2:19" s="4" customFormat="1" ht="12.75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S1394" s="5"/>
    </row>
    <row r="1395" spans="2:19" s="4" customFormat="1" ht="12.75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S1395" s="5"/>
    </row>
    <row r="1396" spans="2:19" s="4" customFormat="1" ht="12.75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S1396" s="5"/>
    </row>
    <row r="1397" spans="2:19" s="4" customFormat="1" ht="12.75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S1397" s="5"/>
    </row>
    <row r="1398" spans="2:19" s="4" customFormat="1" ht="12.75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S1398" s="5"/>
    </row>
    <row r="1399" spans="2:19" s="4" customFormat="1" ht="12.75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S1399" s="5"/>
    </row>
    <row r="1400" spans="2:19" s="4" customFormat="1" ht="12.75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S1400" s="5"/>
    </row>
    <row r="1401" spans="2:19" s="4" customFormat="1" ht="12.75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S1401" s="5"/>
    </row>
    <row r="1402" spans="2:19" s="4" customFormat="1" ht="12.75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S1402" s="5"/>
    </row>
    <row r="1403" spans="2:19" s="4" customFormat="1" ht="12.75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S1403" s="5"/>
    </row>
    <row r="1404" spans="2:19" s="4" customFormat="1" ht="12.75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S1404" s="5"/>
    </row>
    <row r="1405" spans="2:19" s="4" customFormat="1" ht="12.75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S1405" s="5"/>
    </row>
    <row r="1406" spans="2:19" s="4" customFormat="1" ht="12.75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S1406" s="5"/>
    </row>
    <row r="1407" spans="2:19" s="4" customFormat="1" ht="12.75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S1407" s="5"/>
    </row>
    <row r="1408" spans="2:19" s="4" customFormat="1" ht="12.75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S1408" s="5"/>
    </row>
    <row r="1409" spans="2:19" s="4" customFormat="1" ht="12.75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S1409" s="5"/>
    </row>
    <row r="1410" spans="2:19" s="4" customFormat="1" ht="12.75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S1410" s="5"/>
    </row>
    <row r="1411" spans="2:19" s="4" customFormat="1" ht="12.75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S1411" s="5"/>
    </row>
    <row r="1412" spans="2:19" s="4" customFormat="1" ht="12.75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S1412" s="5"/>
    </row>
    <row r="1413" spans="2:19" s="4" customFormat="1" ht="12.75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S1413" s="5"/>
    </row>
    <row r="1414" spans="2:19" s="4" customFormat="1" ht="12.75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S1414" s="5"/>
    </row>
    <row r="1415" spans="2:19" s="4" customFormat="1" ht="12.75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S1415" s="5"/>
    </row>
    <row r="1416" spans="2:19" s="4" customFormat="1" ht="12.75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S1416" s="5"/>
    </row>
    <row r="1417" spans="2:19" s="4" customFormat="1" ht="12.75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S1417" s="5"/>
    </row>
    <row r="1418" spans="2:19" s="4" customFormat="1" ht="12.75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S1418" s="5"/>
    </row>
    <row r="1419" spans="2:19" s="4" customFormat="1" ht="12.75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S1419" s="5"/>
    </row>
    <row r="1420" spans="2:19" s="4" customFormat="1" ht="12.75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S1420" s="5"/>
    </row>
    <row r="1421" spans="2:19" s="4" customFormat="1" ht="12.75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S1421" s="5"/>
    </row>
    <row r="1422" spans="2:19" s="4" customFormat="1" ht="12.75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S1422" s="5"/>
    </row>
    <row r="1423" spans="2:19" s="4" customFormat="1" ht="12.75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S1423" s="5"/>
    </row>
    <row r="1424" spans="2:19" s="4" customFormat="1" ht="12.75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S1424" s="5"/>
    </row>
    <row r="1425" spans="2:19" s="4" customFormat="1" ht="12.75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S1425" s="5"/>
    </row>
    <row r="1426" spans="2:19" s="4" customFormat="1" ht="12.75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S1426" s="5"/>
    </row>
    <row r="1427" spans="2:19" s="4" customFormat="1" ht="12.75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S1427" s="5"/>
    </row>
    <row r="1428" spans="2:19" s="4" customFormat="1" ht="12.75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S1428" s="5"/>
    </row>
    <row r="1429" spans="2:19" s="4" customFormat="1" ht="12.75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S1429" s="5"/>
    </row>
    <row r="1430" spans="2:19" s="4" customFormat="1" ht="12.75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S1430" s="5"/>
    </row>
    <row r="1431" spans="2:19" s="4" customFormat="1" ht="12.75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S1431" s="5"/>
    </row>
    <row r="1432" spans="2:19" s="4" customFormat="1" ht="12.75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S1432" s="5"/>
    </row>
    <row r="1433" spans="2:19" s="4" customFormat="1" ht="12.75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S1433" s="5"/>
    </row>
    <row r="1434" spans="2:19" s="4" customFormat="1" ht="12.75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S1434" s="5"/>
    </row>
    <row r="1435" spans="2:19" s="4" customFormat="1" ht="12.75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S1435" s="5"/>
    </row>
    <row r="1436" spans="2:19" s="4" customFormat="1" ht="12.75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S1436" s="5"/>
    </row>
    <row r="1437" spans="2:19" s="4" customFormat="1" ht="12.75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S1437" s="5"/>
    </row>
    <row r="1438" spans="2:19" s="4" customFormat="1" ht="12.75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S1438" s="5"/>
    </row>
    <row r="1439" spans="2:19" s="4" customFormat="1" ht="12.75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S1439" s="5"/>
    </row>
    <row r="1440" spans="2:19" s="4" customFormat="1" ht="12.75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S1440" s="5"/>
    </row>
    <row r="1441" spans="2:19" s="4" customFormat="1" ht="12.75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S1441" s="5"/>
    </row>
    <row r="1442" spans="2:19" s="4" customFormat="1" ht="12.75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S1442" s="5"/>
    </row>
    <row r="1443" spans="2:19" s="4" customFormat="1" ht="12.75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S1443" s="5"/>
    </row>
    <row r="1444" spans="2:19" s="4" customFormat="1" ht="12.75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S1444" s="5"/>
    </row>
    <row r="1445" spans="2:19" s="4" customFormat="1" ht="12.75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S1445" s="5"/>
    </row>
    <row r="1446" spans="2:19" s="4" customFormat="1" ht="12.75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S1446" s="5"/>
    </row>
    <row r="1447" spans="2:19" s="4" customFormat="1" ht="12.75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S1447" s="5"/>
    </row>
    <row r="1448" spans="2:19" s="4" customFormat="1" ht="12.75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S1448" s="5"/>
    </row>
    <row r="1449" spans="2:19" s="4" customFormat="1" ht="12.75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S1449" s="5"/>
    </row>
    <row r="1450" spans="2:19" s="4" customFormat="1" ht="12.75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S1450" s="5"/>
    </row>
    <row r="1451" spans="2:19" s="4" customFormat="1" ht="12.75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S1451" s="5"/>
    </row>
    <row r="1452" spans="2:19" s="4" customFormat="1" ht="12.75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S1452" s="5"/>
    </row>
    <row r="1453" spans="2:19" s="4" customFormat="1" ht="12.75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S1453" s="5"/>
    </row>
    <row r="1454" spans="2:19" s="4" customFormat="1" ht="12.75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S1454" s="5"/>
    </row>
    <row r="1455" spans="2:19" s="4" customFormat="1" ht="12.75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S1455" s="5"/>
    </row>
    <row r="1456" spans="2:19" s="4" customFormat="1" ht="12.75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S1456" s="5"/>
    </row>
    <row r="1457" spans="2:19" s="4" customFormat="1" ht="12.75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S1457" s="5"/>
    </row>
    <row r="1458" spans="2:19" s="4" customFormat="1" ht="12.75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S1458" s="5"/>
    </row>
    <row r="1459" spans="2:19" s="4" customFormat="1" ht="12.75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S1459" s="5"/>
    </row>
    <row r="1460" spans="2:19" s="4" customFormat="1" ht="12.75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S1460" s="5"/>
    </row>
    <row r="1461" spans="2:19" s="4" customFormat="1" ht="12.75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S1461" s="5"/>
    </row>
    <row r="1462" spans="2:19" s="4" customFormat="1" ht="12.75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S1462" s="5"/>
    </row>
    <row r="1463" spans="2:19" s="4" customFormat="1" ht="12.75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S1463" s="5"/>
    </row>
    <row r="1464" spans="2:19" s="4" customFormat="1" ht="12.75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S1464" s="5"/>
    </row>
    <row r="1465" spans="2:19" s="4" customFormat="1" ht="12.75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S1465" s="5"/>
    </row>
    <row r="1466" spans="2:19" s="4" customFormat="1" ht="12.75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S1466" s="5"/>
    </row>
    <row r="1467" spans="2:19" s="4" customFormat="1" ht="12.75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S1467" s="5"/>
    </row>
    <row r="1468" spans="2:19" s="4" customFormat="1" ht="12.75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S1468" s="5"/>
    </row>
    <row r="1469" spans="2:19" s="4" customFormat="1" ht="12.75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S1469" s="5"/>
    </row>
    <row r="1470" spans="2:19" s="4" customFormat="1" ht="12.75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S1470" s="5"/>
    </row>
    <row r="1471" spans="2:19" s="4" customFormat="1" ht="12.75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S1471" s="5"/>
    </row>
    <row r="1472" spans="2:19" s="4" customFormat="1" ht="12.75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S1472" s="5"/>
    </row>
    <row r="1473" spans="2:19" s="4" customFormat="1" ht="12.75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S1473" s="5"/>
    </row>
    <row r="1474" spans="2:19" s="4" customFormat="1" ht="12.75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S1474" s="5"/>
    </row>
    <row r="1475" spans="2:19" s="4" customFormat="1" ht="12.75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S1475" s="5"/>
    </row>
    <row r="1476" spans="2:19" s="4" customFormat="1" ht="12.75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S1476" s="5"/>
    </row>
    <row r="1477" spans="2:19" s="4" customFormat="1" ht="12.75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S1477" s="5"/>
    </row>
    <row r="1478" spans="2:19" s="4" customFormat="1" ht="12.75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S1478" s="5"/>
    </row>
    <row r="1479" spans="2:19" s="4" customFormat="1" ht="12.75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S1479" s="5"/>
    </row>
    <row r="1480" spans="2:19" s="4" customFormat="1" ht="12.75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S1480" s="5"/>
    </row>
    <row r="1481" spans="2:19" s="4" customFormat="1" ht="12.75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S1481" s="5"/>
    </row>
    <row r="1482" spans="2:19" s="4" customFormat="1" ht="12.75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S1482" s="5"/>
    </row>
    <row r="1483" spans="2:19" s="4" customFormat="1" ht="12.75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S1483" s="5"/>
    </row>
    <row r="1484" spans="2:19" s="4" customFormat="1" ht="12.75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S1484" s="5"/>
    </row>
    <row r="1485" spans="2:19" s="4" customFormat="1" ht="12.75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S1485" s="5"/>
    </row>
    <row r="1486" spans="2:19" s="4" customFormat="1" ht="12.75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S1486" s="5"/>
    </row>
    <row r="1487" spans="2:19" s="4" customFormat="1" ht="12.75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S1487" s="5"/>
    </row>
    <row r="1488" spans="2:19" s="4" customFormat="1" ht="12.75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S1488" s="5"/>
    </row>
    <row r="1489" spans="2:19" s="4" customFormat="1" ht="12.75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S1489" s="5"/>
    </row>
    <row r="1490" spans="2:19" s="4" customFormat="1" ht="12.75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S1490" s="5"/>
    </row>
    <row r="1491" spans="2:19" s="4" customFormat="1" ht="12.75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S1491" s="5"/>
    </row>
    <row r="1492" spans="2:19" s="4" customFormat="1" ht="12.75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S1492" s="5"/>
    </row>
    <row r="1493" spans="2:19" s="4" customFormat="1" ht="12.75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S1493" s="5"/>
    </row>
    <row r="1494" spans="2:19" s="4" customFormat="1" ht="12.75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S1494" s="5"/>
    </row>
    <row r="1495" spans="2:19" s="4" customFormat="1" ht="12.75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S1495" s="5"/>
    </row>
    <row r="1496" spans="2:19" s="4" customFormat="1" ht="12.75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S1496" s="5"/>
    </row>
    <row r="1497" spans="2:19" s="4" customFormat="1" ht="12.75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S1497" s="5"/>
    </row>
    <row r="1498" spans="2:19" s="4" customFormat="1" ht="12.75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S1498" s="5"/>
    </row>
    <row r="1499" spans="2:19" s="4" customFormat="1" ht="12.75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S1499" s="5"/>
    </row>
    <row r="1500" spans="2:19" s="4" customFormat="1" ht="12.75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S1500" s="5"/>
    </row>
    <row r="1501" spans="2:19" s="4" customFormat="1" ht="12.75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S1501" s="5"/>
    </row>
    <row r="1502" spans="2:19" s="4" customFormat="1" ht="12.75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S1502" s="5"/>
    </row>
    <row r="1503" spans="2:19" s="4" customFormat="1" ht="12.75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S1503" s="5"/>
    </row>
    <row r="1504" spans="2:19" s="4" customFormat="1" ht="12.75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S1504" s="5"/>
    </row>
    <row r="1505" spans="2:19" s="4" customFormat="1" ht="12.75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S1505" s="5"/>
    </row>
    <row r="1506" spans="2:19" s="4" customFormat="1" ht="12.75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S1506" s="5"/>
    </row>
    <row r="1507" spans="2:19" s="4" customFormat="1" ht="12.75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S1507" s="5"/>
    </row>
    <row r="1508" spans="2:19" s="4" customFormat="1" ht="12.75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S1508" s="5"/>
    </row>
    <row r="1509" spans="2:19" s="4" customFormat="1" ht="12.75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S1509" s="5"/>
    </row>
    <row r="1510" spans="2:19" s="4" customFormat="1" ht="12.75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S1510" s="5"/>
    </row>
    <row r="1511" spans="2:19" s="4" customFormat="1" ht="12.75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S1511" s="5"/>
    </row>
    <row r="1512" spans="2:19" s="4" customFormat="1" ht="12.75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S1512" s="5"/>
    </row>
    <row r="1513" spans="2:19" s="4" customFormat="1" ht="12.75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S1513" s="5"/>
    </row>
    <row r="1514" spans="2:19" s="4" customFormat="1" ht="12.75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S1514" s="5"/>
    </row>
    <row r="1515" spans="2:19" s="4" customFormat="1" ht="12.75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S1515" s="5"/>
    </row>
    <row r="1516" spans="2:19" s="4" customFormat="1" ht="12.75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S1516" s="5"/>
    </row>
    <row r="1517" spans="2:19" s="4" customFormat="1" ht="12.75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S1517" s="5"/>
    </row>
    <row r="1518" spans="2:19" s="4" customFormat="1" ht="12.75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S1518" s="5"/>
    </row>
    <row r="1519" spans="2:19" s="4" customFormat="1" ht="12.75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S1519" s="5"/>
    </row>
    <row r="1520" spans="2:19" s="4" customFormat="1" ht="12.75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S1520" s="5"/>
    </row>
    <row r="1521" spans="2:19" s="4" customFormat="1" ht="12.75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S1521" s="5"/>
    </row>
    <row r="1522" spans="2:19" s="4" customFormat="1" ht="12.75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S1522" s="5"/>
    </row>
    <row r="1523" spans="2:19" s="4" customFormat="1" ht="12.75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S1523" s="5"/>
    </row>
    <row r="1524" spans="2:19" s="4" customFormat="1" ht="12.75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S1524" s="5"/>
    </row>
    <row r="1525" spans="2:19" s="4" customFormat="1" ht="12.75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S1525" s="5"/>
    </row>
    <row r="1526" spans="2:19" s="4" customFormat="1" ht="12.75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S1526" s="5"/>
    </row>
    <row r="1527" spans="2:19" s="4" customFormat="1" ht="12.75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S1527" s="5"/>
    </row>
    <row r="1528" spans="2:19" s="4" customFormat="1" ht="12.75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S1528" s="5"/>
    </row>
    <row r="1529" spans="2:19" s="4" customFormat="1" ht="12.75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S1529" s="5"/>
    </row>
    <row r="1530" spans="2:19" s="4" customFormat="1" ht="12.75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S1530" s="5"/>
    </row>
    <row r="1531" spans="2:19" s="4" customFormat="1" ht="12.75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S1531" s="5"/>
    </row>
    <row r="1532" spans="2:19" s="4" customFormat="1" ht="12.75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S1532" s="5"/>
    </row>
    <row r="1533" spans="2:19" s="4" customFormat="1" ht="12.75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S1533" s="5"/>
    </row>
    <row r="1534" spans="2:19" s="4" customFormat="1" ht="12.75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S1534" s="5"/>
    </row>
    <row r="1535" spans="2:19" s="4" customFormat="1" ht="12.75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S1535" s="5"/>
    </row>
    <row r="1536" spans="2:19" s="4" customFormat="1" ht="12.75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S1536" s="5"/>
    </row>
    <row r="1537" spans="2:19" s="4" customFormat="1" ht="12.75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S1537" s="5"/>
    </row>
    <row r="1538" spans="2:19" s="4" customFormat="1" ht="12.75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S1538" s="5"/>
    </row>
    <row r="1539" spans="2:19" s="4" customFormat="1" ht="12.75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S1539" s="5"/>
    </row>
    <row r="1540" spans="2:19" s="4" customFormat="1" ht="12.75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S1540" s="5"/>
    </row>
    <row r="1541" spans="2:19" s="4" customFormat="1" ht="12.75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S1541" s="5"/>
    </row>
    <row r="1542" spans="2:19" s="4" customFormat="1" ht="12.75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S1542" s="5"/>
    </row>
    <row r="1543" spans="2:19" s="4" customFormat="1" ht="12.75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S1543" s="5"/>
    </row>
    <row r="1544" spans="2:19" s="4" customFormat="1" ht="12.75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S1544" s="5"/>
    </row>
    <row r="1545" spans="2:19" s="4" customFormat="1" ht="12.75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S1545" s="5"/>
    </row>
    <row r="1546" spans="2:19" s="4" customFormat="1" ht="12.75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S1546" s="5"/>
    </row>
    <row r="1547" spans="2:19" s="4" customFormat="1" ht="12.75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S1547" s="5"/>
    </row>
    <row r="1548" spans="2:19" s="4" customFormat="1" ht="12.75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S1548" s="5"/>
    </row>
    <row r="1549" spans="2:19" s="4" customFormat="1" ht="12.75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S1549" s="5"/>
    </row>
    <row r="1550" spans="2:19" s="4" customFormat="1" ht="12.75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S1550" s="5"/>
    </row>
    <row r="1551" spans="2:19" s="4" customFormat="1" ht="12.75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S1551" s="5"/>
    </row>
    <row r="1552" spans="2:19" s="4" customFormat="1" ht="12.75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S1552" s="5"/>
    </row>
    <row r="1553" spans="2:19" s="4" customFormat="1" ht="12.75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S1553" s="5"/>
    </row>
    <row r="1554" spans="2:19" s="4" customFormat="1" ht="12.75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S1554" s="5"/>
    </row>
    <row r="1555" spans="2:19" s="4" customFormat="1" ht="12.75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S1555" s="5"/>
    </row>
    <row r="1556" spans="2:19" s="4" customFormat="1" ht="12.75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S1556" s="5"/>
    </row>
    <row r="1557" spans="2:19" s="4" customFormat="1" ht="12.75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S1557" s="5"/>
    </row>
    <row r="1558" spans="2:19" s="4" customFormat="1" ht="12.75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S1558" s="5"/>
    </row>
    <row r="1559" spans="2:19" s="4" customFormat="1" ht="12.75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S1559" s="5"/>
    </row>
    <row r="1560" spans="2:19" s="4" customFormat="1" ht="12.75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S1560" s="5"/>
    </row>
    <row r="1561" spans="2:19" s="4" customFormat="1" ht="12.75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S1561" s="5"/>
    </row>
    <row r="1562" spans="2:19" s="4" customFormat="1" ht="12.75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S1562" s="5"/>
    </row>
    <row r="1563" spans="2:19" s="4" customFormat="1" ht="12.75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S1563" s="5"/>
    </row>
    <row r="1564" spans="2:19" s="4" customFormat="1" ht="12.75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S1564" s="5"/>
    </row>
    <row r="1565" spans="2:19" s="4" customFormat="1" ht="12.75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S1565" s="5"/>
    </row>
    <row r="1566" spans="2:19" s="4" customFormat="1" ht="12.75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S1566" s="5"/>
    </row>
    <row r="1567" spans="2:19" s="4" customFormat="1" ht="12.75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S1567" s="5"/>
    </row>
    <row r="1568" spans="2:19" s="4" customFormat="1" ht="12.75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S1568" s="5"/>
    </row>
    <row r="1569" spans="2:19" s="4" customFormat="1" ht="12.75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S1569" s="5"/>
    </row>
    <row r="1570" spans="2:19" s="4" customFormat="1" ht="12.75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S1570" s="5"/>
    </row>
    <row r="1571" spans="2:19" s="4" customFormat="1" ht="12.75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S1571" s="5"/>
    </row>
    <row r="1572" spans="2:19" s="4" customFormat="1" ht="12.75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S1572" s="5"/>
    </row>
    <row r="1573" spans="2:19" s="4" customFormat="1" ht="12.75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S1573" s="5"/>
    </row>
    <row r="1574" spans="2:19" s="4" customFormat="1" ht="12.75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S1574" s="5"/>
    </row>
    <row r="1575" spans="2:19" s="4" customFormat="1" ht="12.75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S1575" s="5"/>
    </row>
    <row r="1576" spans="2:19" s="4" customFormat="1" ht="12.75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S1576" s="5"/>
    </row>
    <row r="1577" spans="2:19" s="4" customFormat="1" ht="12.75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S1577" s="5"/>
    </row>
    <row r="1578" spans="2:19" s="4" customFormat="1" ht="12.75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S1578" s="5"/>
    </row>
    <row r="1579" spans="2:19" s="4" customFormat="1" ht="12.75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S1579" s="5"/>
    </row>
    <row r="1580" spans="2:19" s="4" customFormat="1" ht="12.75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S1580" s="5"/>
    </row>
    <row r="1581" spans="2:19" s="4" customFormat="1" ht="12.75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S1581" s="5"/>
    </row>
    <row r="1582" spans="2:19" s="4" customFormat="1" ht="12.75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S1582" s="5"/>
    </row>
    <row r="1583" spans="2:19" s="4" customFormat="1" ht="12.75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S1583" s="5"/>
    </row>
    <row r="1584" spans="2:19" s="4" customFormat="1" ht="12.75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S1584" s="5"/>
    </row>
    <row r="1585" spans="2:19" s="4" customFormat="1" ht="12.75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S1585" s="5"/>
    </row>
    <row r="1586" spans="2:19" s="4" customFormat="1" ht="12.75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S1586" s="5"/>
    </row>
    <row r="1587" spans="2:19" s="4" customFormat="1" ht="12.75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S1587" s="5"/>
    </row>
    <row r="1588" spans="2:19" s="4" customFormat="1" ht="12.75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S1588" s="5"/>
    </row>
    <row r="1589" spans="2:19" s="4" customFormat="1" ht="12.75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S1589" s="5"/>
    </row>
    <row r="1590" spans="2:19" s="4" customFormat="1" ht="12.75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S1590" s="5"/>
    </row>
    <row r="1591" spans="2:19" s="4" customFormat="1" ht="12.75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S1591" s="5"/>
    </row>
    <row r="1592" spans="2:19" s="4" customFormat="1" ht="12.75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S1592" s="5"/>
    </row>
    <row r="1593" spans="2:19" s="4" customFormat="1" ht="12.75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S1593" s="5"/>
    </row>
    <row r="1594" spans="2:19" s="4" customFormat="1" ht="12.75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S1594" s="5"/>
    </row>
    <row r="1595" spans="2:19" s="4" customFormat="1" ht="12.75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S1595" s="5"/>
    </row>
    <row r="1596" spans="2:19" s="4" customFormat="1" ht="12.75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S1596" s="5"/>
    </row>
    <row r="1597" spans="2:19" s="4" customFormat="1" ht="12.75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S1597" s="5"/>
    </row>
    <row r="1598" spans="2:19" s="4" customFormat="1" ht="12.75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S1598" s="5"/>
    </row>
    <row r="1599" spans="2:19" s="4" customFormat="1" ht="12.75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S1599" s="5"/>
    </row>
    <row r="1600" spans="2:19" s="4" customFormat="1" ht="12.75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S1600" s="5"/>
    </row>
    <row r="1601" spans="2:19" s="4" customFormat="1" ht="12.75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S1601" s="5"/>
    </row>
    <row r="1602" spans="2:19" s="4" customFormat="1" ht="12.75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S1602" s="5"/>
    </row>
    <row r="1603" spans="2:19" s="4" customFormat="1" ht="12.75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S1603" s="5"/>
    </row>
    <row r="1604" spans="2:19" s="4" customFormat="1" ht="12.75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S1604" s="5"/>
    </row>
    <row r="1605" spans="2:19" s="4" customFormat="1" ht="12.75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S1605" s="5"/>
    </row>
    <row r="1606" spans="2:19" s="4" customFormat="1" ht="12.75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S1606" s="5"/>
    </row>
    <row r="1607" spans="2:19" s="4" customFormat="1" ht="12.75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S1607" s="5"/>
    </row>
    <row r="1608" spans="2:19" s="4" customFormat="1" ht="12.75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S1608" s="5"/>
    </row>
    <row r="1609" spans="2:19" s="4" customFormat="1" ht="12.75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S1609" s="5"/>
    </row>
    <row r="1610" spans="2:19" s="4" customFormat="1" ht="12.75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S1610" s="5"/>
    </row>
    <row r="1611" spans="2:19" s="4" customFormat="1" ht="12.75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S1611" s="5"/>
    </row>
    <row r="1612" spans="2:19" s="4" customFormat="1" ht="12.75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S1612" s="5"/>
    </row>
    <row r="1613" spans="2:19" s="4" customFormat="1" ht="12.75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S1613" s="5"/>
    </row>
    <row r="1614" spans="2:19" s="4" customFormat="1" ht="12.75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S1614" s="5"/>
    </row>
    <row r="1615" spans="2:19" s="4" customFormat="1" ht="12.75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S1615" s="5"/>
    </row>
    <row r="1616" spans="2:19" s="4" customFormat="1" ht="12.75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S1616" s="5"/>
    </row>
    <row r="1617" spans="2:19" s="4" customFormat="1" ht="12.75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S1617" s="5"/>
    </row>
    <row r="1618" spans="2:19" s="4" customFormat="1" ht="12.75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S1618" s="5"/>
    </row>
    <row r="1619" spans="2:19" s="4" customFormat="1" ht="12.75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S1619" s="5"/>
    </row>
    <row r="1620" spans="2:19" s="4" customFormat="1" ht="12.75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S1620" s="5"/>
    </row>
    <row r="1621" spans="2:19" s="4" customFormat="1" ht="12.75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S1621" s="5"/>
    </row>
    <row r="1622" spans="2:19" s="4" customFormat="1" ht="12.75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S1622" s="5"/>
    </row>
    <row r="1623" spans="2:19" s="4" customFormat="1" ht="12.75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S1623" s="5"/>
    </row>
    <row r="1624" spans="2:19" s="4" customFormat="1" ht="12.75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S1624" s="5"/>
    </row>
    <row r="1625" spans="2:19" s="4" customFormat="1" ht="12.75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S1625" s="5"/>
    </row>
    <row r="1626" spans="2:19" s="4" customFormat="1" ht="12.75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S1626" s="5"/>
    </row>
    <row r="1627" spans="2:19" s="4" customFormat="1" ht="12.75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S1627" s="5"/>
    </row>
    <row r="1628" spans="2:19" s="4" customFormat="1" ht="12.75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S1628" s="5"/>
    </row>
    <row r="1629" spans="2:19" s="4" customFormat="1" ht="12.75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S1629" s="5"/>
    </row>
    <row r="1630" spans="2:19" s="4" customFormat="1" ht="12.75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S1630" s="5"/>
    </row>
    <row r="1631" spans="2:19" s="4" customFormat="1" ht="12.75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S1631" s="5"/>
    </row>
    <row r="1632" spans="2:19" s="4" customFormat="1" ht="12.75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S1632" s="5"/>
    </row>
    <row r="1633" spans="2:19" s="4" customFormat="1" ht="12.75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S1633" s="5"/>
    </row>
    <row r="1634" spans="2:19" s="4" customFormat="1" ht="12.75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S1634" s="5"/>
    </row>
    <row r="1635" spans="2:19" s="4" customFormat="1" ht="12.75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S1635" s="5"/>
    </row>
    <row r="1636" spans="2:19" s="4" customFormat="1" ht="12.75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S1636" s="5"/>
    </row>
    <row r="1637" spans="2:19" s="4" customFormat="1" ht="12.75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S1637" s="5"/>
    </row>
    <row r="1638" spans="2:19" s="4" customFormat="1" ht="12.75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S1638" s="5"/>
    </row>
    <row r="1639" spans="2:19" s="4" customFormat="1" ht="12.75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S1639" s="5"/>
    </row>
    <row r="1640" spans="2:19" s="4" customFormat="1" ht="12.75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S1640" s="5"/>
    </row>
    <row r="1641" spans="2:19" s="4" customFormat="1" ht="12.75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S1641" s="5"/>
    </row>
    <row r="1642" spans="2:19" s="4" customFormat="1" ht="12.75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S1642" s="5"/>
    </row>
    <row r="1643" spans="2:19" s="4" customFormat="1" ht="12.75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S1643" s="5"/>
    </row>
    <row r="1644" spans="2:19" s="4" customFormat="1" ht="12.75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S1644" s="5"/>
    </row>
    <row r="1645" spans="2:19" s="4" customFormat="1" ht="12.75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S1645" s="5"/>
    </row>
    <row r="1646" spans="2:19" s="4" customFormat="1" ht="12.75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S1646" s="5"/>
    </row>
    <row r="1647" spans="2:19" s="4" customFormat="1" ht="12.75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S1647" s="5"/>
    </row>
    <row r="1648" spans="2:19" s="4" customFormat="1" ht="12.75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S1648" s="5"/>
    </row>
    <row r="1649" spans="2:19" s="4" customFormat="1" ht="12.75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S1649" s="5"/>
    </row>
    <row r="1650" spans="2:19" s="4" customFormat="1" ht="12.75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S1650" s="5"/>
    </row>
    <row r="1651" spans="2:19" s="4" customFormat="1" ht="12.75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S1651" s="5"/>
    </row>
    <row r="1652" spans="2:19" s="4" customFormat="1" ht="12.75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S1652" s="5"/>
    </row>
    <row r="1653" spans="2:19" s="4" customFormat="1" ht="12.75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S1653" s="5"/>
    </row>
    <row r="1654" spans="2:19" s="4" customFormat="1" ht="12.75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S1654" s="5"/>
    </row>
    <row r="1655" spans="2:19" s="4" customFormat="1" ht="12.75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S1655" s="5"/>
    </row>
    <row r="1656" spans="2:19" s="4" customFormat="1" ht="12.75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S1656" s="5"/>
    </row>
    <row r="1657" spans="2:19" s="4" customFormat="1" ht="12.75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S1657" s="5"/>
    </row>
    <row r="1658" spans="2:19" s="4" customFormat="1" ht="12.75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S1658" s="5"/>
    </row>
    <row r="1659" spans="2:19" s="4" customFormat="1" ht="12.75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S1659" s="5"/>
    </row>
    <row r="1660" spans="2:19" s="4" customFormat="1" ht="12.75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S1660" s="5"/>
    </row>
    <row r="1661" spans="2:19" s="4" customFormat="1" ht="12.75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S1661" s="5"/>
    </row>
    <row r="1662" spans="2:19" s="4" customFormat="1" ht="12.75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S1662" s="5"/>
    </row>
    <row r="1663" spans="2:19" s="4" customFormat="1" ht="12.75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S1663" s="5"/>
    </row>
    <row r="1664" spans="2:19" s="4" customFormat="1" ht="12.75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S1664" s="5"/>
    </row>
    <row r="1665" spans="2:19" s="4" customFormat="1" ht="12.75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S1665" s="5"/>
    </row>
    <row r="1666" spans="2:19" s="4" customFormat="1" ht="12.75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S1666" s="5"/>
    </row>
    <row r="1667" spans="2:19" s="4" customFormat="1" ht="12.75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S1667" s="5"/>
    </row>
    <row r="1668" spans="2:19" s="4" customFormat="1" ht="12.75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S1668" s="5"/>
    </row>
    <row r="1669" spans="2:19" s="4" customFormat="1" ht="12.75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S1669" s="5"/>
    </row>
    <row r="1670" spans="2:19" s="4" customFormat="1" ht="12.75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S1670" s="5"/>
    </row>
    <row r="1671" spans="2:19" s="4" customFormat="1" ht="12.75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S1671" s="5"/>
    </row>
    <row r="1672" spans="2:19" s="4" customFormat="1" ht="12.75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S1672" s="5"/>
    </row>
    <row r="1673" spans="2:19" s="4" customFormat="1" ht="12.75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S1673" s="5"/>
    </row>
    <row r="1674" spans="2:19" s="4" customFormat="1" ht="12.75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S1674" s="5"/>
    </row>
    <row r="1675" spans="2:19" s="4" customFormat="1" ht="12.75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S1675" s="5"/>
    </row>
    <row r="1676" spans="2:19" s="4" customFormat="1" ht="12.75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S1676" s="5"/>
    </row>
    <row r="1677" spans="2:19" s="4" customFormat="1" ht="12.75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S1677" s="5"/>
    </row>
    <row r="1678" spans="2:19" s="4" customFormat="1" ht="12.75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S1678" s="5"/>
    </row>
    <row r="1679" spans="2:19" s="4" customFormat="1" ht="12.75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S1679" s="5"/>
    </row>
    <row r="1680" spans="2:19" s="4" customFormat="1" ht="12.75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S1680" s="5"/>
    </row>
    <row r="1681" spans="2:19" s="4" customFormat="1" ht="12.75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S1681" s="5"/>
    </row>
    <row r="1682" spans="2:19" s="4" customFormat="1" ht="12.75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S1682" s="5"/>
    </row>
    <row r="1683" spans="2:19" s="4" customFormat="1" ht="12.75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S1683" s="5"/>
    </row>
    <row r="1684" spans="2:19" s="4" customFormat="1" ht="12.75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S1684" s="5"/>
    </row>
    <row r="1685" spans="2:19" s="4" customFormat="1" ht="12.75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S1685" s="5"/>
    </row>
    <row r="1686" spans="2:19" s="4" customFormat="1" ht="12.75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S1686" s="5"/>
    </row>
    <row r="1687" spans="2:19" s="4" customFormat="1" ht="12.75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S1687" s="5"/>
    </row>
    <row r="1688" spans="2:19" s="4" customFormat="1" ht="12.75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S1688" s="5"/>
    </row>
    <row r="1689" spans="2:19" s="4" customFormat="1" ht="12.75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S1689" s="5"/>
    </row>
    <row r="1690" spans="2:19" s="4" customFormat="1" ht="12.75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S1690" s="5"/>
    </row>
    <row r="1691" spans="2:19" s="4" customFormat="1" ht="12.75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S1691" s="5"/>
    </row>
    <row r="1692" spans="2:19" s="4" customFormat="1" ht="12.75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S1692" s="5"/>
    </row>
    <row r="1693" spans="2:19" s="4" customFormat="1" ht="12.75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S1693" s="5"/>
    </row>
    <row r="1694" spans="2:19" s="4" customFormat="1" ht="12.75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S1694" s="5"/>
    </row>
    <row r="1695" spans="2:19" s="4" customFormat="1" ht="12.75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S1695" s="5"/>
    </row>
    <row r="1696" spans="2:19" s="4" customFormat="1" ht="12.75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S1696" s="5"/>
    </row>
    <row r="1697" spans="2:19" s="4" customFormat="1" ht="12.75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S1697" s="5"/>
    </row>
    <row r="1698" spans="2:19" s="4" customFormat="1" ht="12.75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S1698" s="5"/>
    </row>
    <row r="1699" spans="2:19" s="4" customFormat="1" ht="12.75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S1699" s="5"/>
    </row>
    <row r="1700" spans="2:19" s="4" customFormat="1" ht="12.75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S1700" s="5"/>
    </row>
    <row r="1701" spans="2:19" s="4" customFormat="1" ht="12.75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S1701" s="5"/>
    </row>
    <row r="1702" spans="2:19" s="4" customFormat="1" ht="12.75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S1702" s="5"/>
    </row>
    <row r="1703" spans="2:19" s="4" customFormat="1" ht="12.75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S1703" s="5"/>
    </row>
    <row r="1704" spans="2:19" s="4" customFormat="1" ht="12.75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S1704" s="5"/>
    </row>
    <row r="1705" spans="2:19" s="4" customFormat="1" ht="12.75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S1705" s="5"/>
    </row>
    <row r="1706" spans="2:19" s="4" customFormat="1" ht="12.75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S1706" s="5"/>
    </row>
    <row r="1707" spans="2:19" s="4" customFormat="1" ht="12.75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S1707" s="5"/>
    </row>
    <row r="1708" spans="2:19" s="4" customFormat="1" ht="12.75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S1708" s="5"/>
    </row>
    <row r="1709" spans="2:19" s="4" customFormat="1" ht="12.75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S1709" s="5"/>
    </row>
    <row r="1710" spans="2:19" s="4" customFormat="1" ht="12.75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S1710" s="5"/>
    </row>
    <row r="1711" spans="2:19" s="4" customFormat="1" ht="12.75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S1711" s="5"/>
    </row>
    <row r="1712" spans="2:19" s="4" customFormat="1" ht="12.75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S1712" s="5"/>
    </row>
    <row r="1713" spans="2:19" s="4" customFormat="1" ht="12.75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S1713" s="5"/>
    </row>
    <row r="1714" spans="2:19" s="4" customFormat="1" ht="12.75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S1714" s="5"/>
    </row>
    <row r="1715" spans="2:19" s="4" customFormat="1" ht="12.75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S1715" s="5"/>
    </row>
    <row r="1716" spans="2:19" s="4" customFormat="1" ht="12.75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S1716" s="5"/>
    </row>
    <row r="1717" spans="2:19" s="4" customFormat="1" ht="12.75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S1717" s="5"/>
    </row>
    <row r="1718" spans="2:19" s="4" customFormat="1" ht="12.75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S1718" s="5"/>
    </row>
    <row r="1719" spans="2:19" s="4" customFormat="1" ht="12.75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S1719" s="5"/>
    </row>
    <row r="1720" spans="2:19" s="4" customFormat="1" ht="12.75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S1720" s="5"/>
    </row>
    <row r="1721" spans="2:19" s="4" customFormat="1" ht="12.75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S1721" s="5"/>
    </row>
    <row r="1722" spans="2:19" s="4" customFormat="1" ht="12.75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S1722" s="5"/>
    </row>
    <row r="1723" spans="2:19" s="4" customFormat="1" ht="12.75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S1723" s="5"/>
    </row>
    <row r="1724" spans="2:19" s="4" customFormat="1" ht="12.75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S1724" s="5"/>
    </row>
    <row r="1725" spans="2:19" s="4" customFormat="1" ht="12.75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S1725" s="5"/>
    </row>
    <row r="1726" spans="2:19" s="4" customFormat="1" ht="12.75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S1726" s="5"/>
    </row>
    <row r="1727" spans="2:19" s="4" customFormat="1" ht="12.75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S1727" s="5"/>
    </row>
    <row r="1728" spans="2:19" s="4" customFormat="1" ht="12.75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S1728" s="5"/>
    </row>
    <row r="1729" spans="2:19" s="4" customFormat="1" ht="12.75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S1729" s="5"/>
    </row>
    <row r="1730" spans="2:19" s="4" customFormat="1" ht="12.75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S1730" s="5"/>
    </row>
    <row r="1731" spans="2:19" s="4" customFormat="1" ht="12.75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S1731" s="5"/>
    </row>
    <row r="1732" spans="2:19" s="4" customFormat="1" ht="12.75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S1732" s="5"/>
    </row>
    <row r="1733" spans="2:19" s="4" customFormat="1" ht="12.75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S1733" s="5"/>
    </row>
    <row r="1734" spans="2:19" s="4" customFormat="1" ht="12.75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S1734" s="5"/>
    </row>
    <row r="1735" spans="2:19" s="4" customFormat="1" ht="12.75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S1735" s="5"/>
    </row>
    <row r="1736" spans="2:19" s="4" customFormat="1" ht="12.75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S1736" s="5"/>
    </row>
    <row r="1737" spans="2:19" s="4" customFormat="1" ht="12.75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S1737" s="5"/>
    </row>
    <row r="1738" spans="2:19" s="4" customFormat="1" ht="12.75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S1738" s="5"/>
    </row>
    <row r="1739" spans="2:19" s="4" customFormat="1" ht="12.75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S1739" s="5"/>
    </row>
    <row r="1740" spans="2:19" s="4" customFormat="1" ht="12.75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S1740" s="5"/>
    </row>
    <row r="1741" spans="2:19" s="4" customFormat="1" ht="12.75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S1741" s="5"/>
    </row>
    <row r="1742" spans="2:19" s="4" customFormat="1" ht="12.75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S1742" s="5"/>
    </row>
    <row r="1743" spans="2:19" s="4" customFormat="1" ht="12.75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S1743" s="5"/>
    </row>
    <row r="1744" spans="2:19" s="4" customFormat="1" ht="12.75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S1744" s="5"/>
    </row>
    <row r="1745" spans="2:19" s="4" customFormat="1" ht="12.75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S1745" s="5"/>
    </row>
    <row r="1746" spans="2:19" s="4" customFormat="1" ht="12.75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S1746" s="5"/>
    </row>
    <row r="1747" spans="2:19" s="4" customFormat="1" ht="12.75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S1747" s="5"/>
    </row>
    <row r="1748" spans="2:19" s="4" customFormat="1" ht="12.75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S1748" s="5"/>
    </row>
    <row r="1749" spans="2:19" s="4" customFormat="1" ht="12.75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S1749" s="5"/>
    </row>
    <row r="1750" spans="2:19" s="4" customFormat="1" ht="12.75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S1750" s="5"/>
    </row>
    <row r="1751" spans="2:19" s="4" customFormat="1" ht="12.75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S1751" s="5"/>
    </row>
    <row r="1752" spans="2:19" s="4" customFormat="1" ht="12.75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S1752" s="5"/>
    </row>
    <row r="1753" spans="2:19" s="4" customFormat="1" ht="12.75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S1753" s="5"/>
    </row>
    <row r="1754" spans="2:19" s="4" customFormat="1" ht="12.75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S1754" s="5"/>
    </row>
    <row r="1755" spans="2:19" s="4" customFormat="1" ht="12.75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S1755" s="5"/>
    </row>
    <row r="1756" spans="2:19" s="4" customFormat="1" ht="12.75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S1756" s="5"/>
    </row>
    <row r="1757" spans="2:19" s="4" customFormat="1" ht="12.75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S1757" s="5"/>
    </row>
    <row r="1758" spans="2:19" s="4" customFormat="1" ht="12.75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S1758" s="5"/>
    </row>
    <row r="1759" spans="2:19" s="4" customFormat="1" ht="12.75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S1759" s="5"/>
    </row>
    <row r="1760" spans="2:19" s="4" customFormat="1" ht="12.75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S1760" s="5"/>
    </row>
    <row r="1761" spans="2:19" s="4" customFormat="1" ht="12.75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S1761" s="5"/>
    </row>
    <row r="1762" spans="2:19" s="4" customFormat="1" ht="12.75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S1762" s="5"/>
    </row>
    <row r="1763" spans="2:19" s="4" customFormat="1" ht="12.75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S1763" s="5"/>
    </row>
    <row r="1764" spans="2:19" s="4" customFormat="1" ht="12.75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S1764" s="5"/>
    </row>
    <row r="1765" spans="2:19" s="4" customFormat="1" ht="12.75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S1765" s="5"/>
    </row>
    <row r="1766" spans="2:19" s="4" customFormat="1" ht="12.75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S1766" s="5"/>
    </row>
    <row r="1767" spans="2:19" s="4" customFormat="1" ht="12.75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S1767" s="5"/>
    </row>
    <row r="1768" spans="2:19" s="4" customFormat="1" ht="12.75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S1768" s="5"/>
    </row>
    <row r="1769" spans="2:19" s="4" customFormat="1" ht="12.75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S1769" s="5"/>
    </row>
    <row r="1770" spans="2:19" s="4" customFormat="1" ht="12.75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S1770" s="5"/>
    </row>
    <row r="1771" spans="2:19" s="4" customFormat="1" ht="12.75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S1771" s="5"/>
    </row>
    <row r="1772" spans="2:19" s="4" customFormat="1" ht="12.75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S1772" s="5"/>
    </row>
    <row r="1773" spans="2:19" s="4" customFormat="1" ht="12.75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S1773" s="5"/>
    </row>
    <row r="1774" spans="2:19" s="4" customFormat="1" ht="12.75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S1774" s="5"/>
    </row>
    <row r="1775" spans="2:19" s="4" customFormat="1" ht="12.75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S1775" s="5"/>
    </row>
    <row r="1776" spans="2:19" s="4" customFormat="1" ht="12.75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S1776" s="5"/>
    </row>
    <row r="1777" spans="2:19" s="4" customFormat="1" ht="12.75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S1777" s="5"/>
    </row>
    <row r="1778" spans="2:19" s="4" customFormat="1" ht="12.75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S1778" s="5"/>
    </row>
    <row r="1779" spans="2:19" s="4" customFormat="1" ht="12.75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S1779" s="5"/>
    </row>
    <row r="1780" spans="2:19" s="4" customFormat="1" ht="12.75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S1780" s="5"/>
    </row>
    <row r="1781" spans="2:19" s="4" customFormat="1" ht="12.75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S1781" s="5"/>
    </row>
    <row r="1782" spans="2:19" s="4" customFormat="1" ht="12.75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S1782" s="5"/>
    </row>
    <row r="1783" spans="2:19" s="4" customFormat="1" ht="12.75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S1783" s="5"/>
    </row>
    <row r="1784" spans="2:19" s="4" customFormat="1" ht="12.75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S1784" s="5"/>
    </row>
    <row r="1785" spans="2:19" s="4" customFormat="1" ht="12.75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S1785" s="5"/>
    </row>
    <row r="1786" spans="2:19" s="4" customFormat="1" ht="12.75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S1786" s="5"/>
    </row>
    <row r="1787" spans="2:19" s="4" customFormat="1" ht="12.75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S1787" s="5"/>
    </row>
    <row r="1788" spans="2:19" s="4" customFormat="1" ht="12.75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S1788" s="5"/>
    </row>
    <row r="1789" spans="2:19" s="4" customFormat="1" ht="12.75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S1789" s="5"/>
    </row>
    <row r="1790" spans="2:19" s="4" customFormat="1" ht="12.75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S1790" s="5"/>
    </row>
    <row r="1791" spans="2:19" s="4" customFormat="1" ht="12.75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S1791" s="5"/>
    </row>
    <row r="1792" spans="2:19" s="4" customFormat="1" ht="12.75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S1792" s="5"/>
    </row>
    <row r="1793" spans="2:19" s="4" customFormat="1" ht="12.75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S1793" s="5"/>
    </row>
    <row r="1794" spans="2:19" s="4" customFormat="1" ht="12.75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S1794" s="5"/>
    </row>
    <row r="1795" spans="2:19" s="4" customFormat="1" ht="12.75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S1795" s="5"/>
    </row>
    <row r="1796" spans="2:19" s="4" customFormat="1" ht="12.75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S1796" s="5"/>
    </row>
    <row r="1797" spans="2:19" s="4" customFormat="1" ht="12.75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S1797" s="5"/>
    </row>
    <row r="1798" spans="2:19" s="4" customFormat="1" ht="12.75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S1798" s="5"/>
    </row>
    <row r="1799" spans="2:19" s="4" customFormat="1" ht="12.75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S1799" s="5"/>
    </row>
    <row r="1800" spans="2:19" s="4" customFormat="1" ht="12.75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S1800" s="5"/>
    </row>
    <row r="1801" spans="2:19" s="4" customFormat="1" ht="12.75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S1801" s="5"/>
    </row>
    <row r="1802" spans="2:19" s="4" customFormat="1" ht="12.75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S1802" s="5"/>
    </row>
    <row r="1803" spans="2:19" s="4" customFormat="1" ht="12.75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S1803" s="5"/>
    </row>
    <row r="1804" spans="2:19" s="4" customFormat="1" ht="12.75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S1804" s="5"/>
    </row>
    <row r="1805" spans="2:19" s="4" customFormat="1" ht="12.75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S1805" s="5"/>
    </row>
    <row r="1806" spans="2:19" s="4" customFormat="1" ht="12.75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S1806" s="5"/>
    </row>
    <row r="1807" spans="2:19" s="4" customFormat="1" ht="12.75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S1807" s="5"/>
    </row>
    <row r="1808" spans="2:19" s="4" customFormat="1" ht="12.75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S1808" s="5"/>
    </row>
    <row r="1809" spans="2:19" s="4" customFormat="1" ht="12.75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S1809" s="5"/>
    </row>
    <row r="1810" spans="2:19" s="4" customFormat="1" ht="12.75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S1810" s="5"/>
    </row>
    <row r="1811" spans="2:19" s="4" customFormat="1" ht="12.75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S1811" s="5"/>
    </row>
    <row r="1812" spans="2:19" s="4" customFormat="1" ht="12.75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S1812" s="5"/>
    </row>
    <row r="1813" spans="2:19" s="4" customFormat="1" ht="12.75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S1813" s="5"/>
    </row>
    <row r="1814" spans="2:19" s="4" customFormat="1" ht="12.75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S1814" s="5"/>
    </row>
    <row r="1815" spans="2:19" s="4" customFormat="1" ht="12.75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S1815" s="5"/>
    </row>
    <row r="1816" spans="2:19" s="4" customFormat="1" ht="12.75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S1816" s="5"/>
    </row>
    <row r="1817" spans="2:19" s="4" customFormat="1" ht="12.75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S1817" s="5"/>
    </row>
    <row r="1818" spans="2:19" s="4" customFormat="1" ht="12.75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S1818" s="5"/>
    </row>
    <row r="1819" spans="2:19" s="4" customFormat="1" ht="12.75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S1819" s="5"/>
    </row>
    <row r="1820" spans="2:19" s="4" customFormat="1" ht="12.75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S1820" s="5"/>
    </row>
    <row r="1821" spans="2:19" s="4" customFormat="1" ht="12.75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S1821" s="5"/>
    </row>
    <row r="1822" spans="2:19" s="4" customFormat="1" ht="12.75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S1822" s="5"/>
    </row>
    <row r="1823" spans="2:19" s="4" customFormat="1" ht="12.75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S1823" s="5"/>
    </row>
    <row r="1824" spans="2:19" s="4" customFormat="1" ht="12.75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S1824" s="5"/>
    </row>
    <row r="1825" spans="2:19" s="4" customFormat="1" ht="12.75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S1825" s="5"/>
    </row>
    <row r="1826" spans="2:19" s="4" customFormat="1" ht="12.75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S1826" s="5"/>
    </row>
    <row r="1827" spans="2:19" s="4" customFormat="1" ht="12.75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S1827" s="5"/>
    </row>
    <row r="1828" spans="2:19" s="4" customFormat="1" ht="12.75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S1828" s="5"/>
    </row>
    <row r="1829" spans="2:19" s="4" customFormat="1" ht="12.75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S1829" s="5"/>
    </row>
    <row r="1830" spans="2:19" s="4" customFormat="1" ht="12.75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S1830" s="5"/>
    </row>
    <row r="1831" spans="2:19" s="4" customFormat="1" ht="12.75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S1831" s="5"/>
    </row>
    <row r="1832" spans="2:19" s="4" customFormat="1" ht="12.75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S1832" s="5"/>
    </row>
    <row r="1833" spans="2:19" s="4" customFormat="1" ht="12.75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S1833" s="5"/>
    </row>
    <row r="1834" spans="2:19" s="4" customFormat="1" ht="12.75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S1834" s="5"/>
    </row>
    <row r="1835" spans="2:19" s="4" customFormat="1" ht="12.75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S1835" s="5"/>
    </row>
    <row r="1836" spans="2:19" s="4" customFormat="1" ht="12.75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S1836" s="5"/>
    </row>
    <row r="1837" spans="2:19" s="4" customFormat="1" ht="12.75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S1837" s="5"/>
    </row>
    <row r="1838" spans="2:19" s="4" customFormat="1" ht="12.75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S1838" s="5"/>
    </row>
    <row r="1839" spans="2:19" s="4" customFormat="1" ht="12.75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S1839" s="5"/>
    </row>
    <row r="1840" spans="2:19" s="4" customFormat="1" ht="12.75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S1840" s="5"/>
    </row>
    <row r="1841" spans="2:19" s="4" customFormat="1" ht="12.75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S1841" s="5"/>
    </row>
    <row r="1842" spans="2:19" s="4" customFormat="1" ht="12.75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S1842" s="5"/>
    </row>
    <row r="1843" spans="2:19" s="4" customFormat="1" ht="12.75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S1843" s="5"/>
    </row>
    <row r="1844" spans="2:19" s="4" customFormat="1" ht="12.75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S1844" s="5"/>
    </row>
    <row r="1845" spans="2:19" s="4" customFormat="1" ht="12.75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S1845" s="5"/>
    </row>
    <row r="1846" spans="2:19" s="4" customFormat="1" ht="12.75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S1846" s="5"/>
    </row>
    <row r="1847" spans="2:19" s="4" customFormat="1" ht="12.75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S1847" s="5"/>
    </row>
    <row r="1848" spans="2:19" s="4" customFormat="1" ht="12.75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S1848" s="5"/>
    </row>
    <row r="1849" spans="2:19" s="4" customFormat="1" ht="12.75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S1849" s="5"/>
    </row>
    <row r="1850" spans="2:19" s="4" customFormat="1" ht="12.75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S1850" s="5"/>
    </row>
    <row r="1851" spans="2:19" s="4" customFormat="1" ht="12.75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S1851" s="5"/>
    </row>
    <row r="1852" spans="2:19" s="4" customFormat="1" ht="12.75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S1852" s="5"/>
    </row>
    <row r="1853" spans="2:19" s="4" customFormat="1" ht="12.75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S1853" s="5"/>
    </row>
    <row r="1854" spans="2:19" s="4" customFormat="1" ht="12.75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S1854" s="5"/>
    </row>
    <row r="1855" spans="2:19" s="4" customFormat="1" ht="12.75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S1855" s="5"/>
    </row>
    <row r="1856" spans="2:19" s="4" customFormat="1" ht="12.75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S1856" s="5"/>
    </row>
    <row r="1857" spans="2:19" s="4" customFormat="1" ht="12.75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S1857" s="5"/>
    </row>
    <row r="1858" spans="2:19" s="4" customFormat="1" ht="12.75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S1858" s="5"/>
    </row>
    <row r="1859" spans="2:19" s="4" customFormat="1" ht="12.75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S1859" s="5"/>
    </row>
    <row r="1860" spans="2:19" s="4" customFormat="1" ht="12.75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S1860" s="5"/>
    </row>
    <row r="1861" spans="2:19" s="4" customFormat="1" ht="12.75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S1861" s="5"/>
    </row>
    <row r="1862" spans="2:19" s="4" customFormat="1" ht="12.75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S1862" s="5"/>
    </row>
    <row r="1863" spans="2:19" s="4" customFormat="1" ht="12.75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S1863" s="5"/>
    </row>
    <row r="1864" spans="2:19" s="4" customFormat="1" ht="12.75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S1864" s="5"/>
    </row>
    <row r="1865" spans="2:19" s="4" customFormat="1" ht="12.75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S1865" s="5"/>
    </row>
    <row r="1866" spans="2:19" s="4" customFormat="1" ht="12.75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S1866" s="5"/>
    </row>
    <row r="1867" spans="2:19" s="4" customFormat="1" ht="12.75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S1867" s="5"/>
    </row>
    <row r="1868" spans="2:19" s="4" customFormat="1" ht="12.75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S1868" s="5"/>
    </row>
    <row r="1869" spans="2:19" s="4" customFormat="1" ht="12.75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S1869" s="5"/>
    </row>
    <row r="1870" spans="2:19" s="4" customFormat="1" ht="12.75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S1870" s="5"/>
    </row>
    <row r="1871" spans="2:19" s="4" customFormat="1" ht="12.75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S1871" s="5"/>
    </row>
    <row r="1872" spans="2:19" s="4" customFormat="1" ht="12.75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S1872" s="5"/>
    </row>
    <row r="1873" spans="2:19" s="4" customFormat="1" ht="12.75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S1873" s="5"/>
    </row>
    <row r="1874" spans="2:19" s="4" customFormat="1" ht="12.75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S1874" s="5"/>
    </row>
    <row r="1875" spans="2:19" s="4" customFormat="1" ht="12.75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S1875" s="5"/>
    </row>
    <row r="1876" spans="2:19" s="4" customFormat="1" ht="12.75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S1876" s="5"/>
    </row>
    <row r="1877" spans="2:19" s="4" customFormat="1" ht="12.75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S1877" s="5"/>
    </row>
    <row r="1878" spans="2:19" s="4" customFormat="1" ht="12.75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S1878" s="5"/>
    </row>
    <row r="1879" spans="2:19" s="4" customFormat="1" ht="12.75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S1879" s="5"/>
    </row>
    <row r="1880" spans="2:19" s="4" customFormat="1" ht="12.75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S1880" s="5"/>
    </row>
    <row r="1881" spans="2:19" s="4" customFormat="1" ht="12.75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S1881" s="5"/>
    </row>
    <row r="1882" spans="2:19" s="4" customFormat="1" ht="12.75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S1882" s="5"/>
    </row>
    <row r="1883" spans="2:19" s="4" customFormat="1" ht="12.75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S1883" s="5"/>
    </row>
    <row r="1884" spans="2:19" s="4" customFormat="1" ht="12.75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S1884" s="5"/>
    </row>
    <row r="1885" spans="2:19" s="4" customFormat="1" ht="12.75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S1885" s="5"/>
    </row>
    <row r="1886" spans="2:19" s="4" customFormat="1" ht="12.75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S1886" s="5"/>
    </row>
    <row r="1887" spans="2:19" s="4" customFormat="1" ht="12.75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S1887" s="5"/>
    </row>
    <row r="1888" spans="2:19" s="4" customFormat="1" ht="12.75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S1888" s="5"/>
    </row>
    <row r="1889" spans="2:19" s="4" customFormat="1" ht="12.75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S1889" s="5"/>
    </row>
    <row r="1890" spans="2:19" s="4" customFormat="1" ht="12.75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S1890" s="5"/>
    </row>
    <row r="1891" spans="2:19" s="4" customFormat="1" ht="12.75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S1891" s="5"/>
    </row>
    <row r="1892" spans="2:19" s="4" customFormat="1" ht="12.75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S1892" s="5"/>
    </row>
    <row r="1893" spans="2:19" s="4" customFormat="1" ht="12.75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S1893" s="5"/>
    </row>
    <row r="1894" spans="2:19" s="4" customFormat="1" ht="12.75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S1894" s="5"/>
    </row>
    <row r="1895" spans="2:19" s="4" customFormat="1" ht="12.75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S1895" s="5"/>
    </row>
    <row r="1896" spans="2:19" s="4" customFormat="1" ht="12.75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S1896" s="5"/>
    </row>
    <row r="1897" spans="2:19" s="4" customFormat="1" ht="12.75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S1897" s="5"/>
    </row>
    <row r="1898" spans="2:19" s="4" customFormat="1" ht="12.75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S1898" s="5"/>
    </row>
    <row r="1899" spans="2:19" s="4" customFormat="1" ht="12.75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S1899" s="5"/>
    </row>
    <row r="1900" spans="2:19" s="4" customFormat="1" ht="12.75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S1900" s="5"/>
    </row>
    <row r="1901" spans="2:19" s="4" customFormat="1" ht="12.75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S1901" s="5"/>
    </row>
    <row r="1902" spans="2:19" s="4" customFormat="1" ht="12.75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S1902" s="5"/>
    </row>
    <row r="1903" spans="2:19" s="4" customFormat="1" ht="12.75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S1903" s="5"/>
    </row>
    <row r="1904" spans="2:19" s="4" customFormat="1" ht="12.75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S1904" s="5"/>
    </row>
    <row r="1905" spans="2:19" s="4" customFormat="1" ht="12.75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S1905" s="5"/>
    </row>
    <row r="1906" spans="2:19" s="4" customFormat="1" ht="12.75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S1906" s="5"/>
    </row>
    <row r="1907" spans="2:19" s="4" customFormat="1" ht="12.75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S1907" s="5"/>
    </row>
    <row r="1908" spans="2:19" s="4" customFormat="1" ht="12.75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S1908" s="5"/>
    </row>
    <row r="1909" spans="2:19" s="4" customFormat="1" ht="12.75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S1909" s="5"/>
    </row>
    <row r="1910" spans="2:19" s="4" customFormat="1" ht="12.75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S1910" s="5"/>
    </row>
    <row r="1911" spans="2:19" s="4" customFormat="1" ht="12.75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S1911" s="5"/>
    </row>
    <row r="1912" spans="2:19" s="4" customFormat="1" ht="12.75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S1912" s="5"/>
    </row>
    <row r="1913" spans="2:19" s="4" customFormat="1" ht="12.75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S1913" s="5"/>
    </row>
    <row r="1914" spans="2:19" s="4" customFormat="1" ht="12.75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S1914" s="5"/>
    </row>
    <row r="1915" spans="2:19" s="4" customFormat="1" ht="12.75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S1915" s="5"/>
    </row>
    <row r="1916" spans="2:19" s="4" customFormat="1" ht="12.75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S1916" s="5"/>
    </row>
    <row r="1917" spans="2:19" s="4" customFormat="1" ht="12.75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S1917" s="5"/>
    </row>
    <row r="1918" spans="2:19" s="4" customFormat="1" ht="12.75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S1918" s="5"/>
    </row>
    <row r="1919" spans="2:19" s="4" customFormat="1" ht="12.75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S1919" s="5"/>
    </row>
    <row r="1920" spans="2:19" s="4" customFormat="1" ht="12.75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S1920" s="5"/>
    </row>
    <row r="1921" spans="2:19" s="4" customFormat="1" ht="12.75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S1921" s="5"/>
    </row>
    <row r="1922" spans="2:19" s="4" customFormat="1" ht="12.75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S1922" s="5"/>
    </row>
    <row r="1923" spans="2:19" s="4" customFormat="1" ht="12.75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S1923" s="5"/>
    </row>
    <row r="1924" spans="2:19" s="4" customFormat="1" ht="12.75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S1924" s="5"/>
    </row>
    <row r="1925" spans="2:19" s="4" customFormat="1" ht="12.75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S1925" s="5"/>
    </row>
    <row r="1926" spans="2:19" s="4" customFormat="1" ht="12.75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S1926" s="5"/>
    </row>
    <row r="1927" spans="2:19" s="4" customFormat="1" ht="12.75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S1927" s="5"/>
    </row>
    <row r="1928" spans="2:19" s="4" customFormat="1" ht="12.75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S1928" s="5"/>
    </row>
    <row r="1929" spans="2:19" s="4" customFormat="1" ht="12.75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S1929" s="5"/>
    </row>
    <row r="1930" spans="2:19" s="4" customFormat="1" ht="12.75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S1930" s="5"/>
    </row>
    <row r="1931" spans="2:19" s="4" customFormat="1" ht="12.75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S1931" s="5"/>
    </row>
    <row r="1932" spans="2:19" s="4" customFormat="1" ht="12.75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S1932" s="5"/>
    </row>
    <row r="1933" spans="2:19" s="4" customFormat="1" ht="12.75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S1933" s="5"/>
    </row>
    <row r="1934" spans="2:19" s="4" customFormat="1" ht="12.75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S1934" s="5"/>
    </row>
    <row r="1935" spans="2:19" s="4" customFormat="1" ht="12.75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S1935" s="5"/>
    </row>
    <row r="1936" spans="2:19" s="4" customFormat="1" ht="12.75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S1936" s="5"/>
    </row>
    <row r="1937" spans="2:19" s="4" customFormat="1" ht="12.75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S1937" s="5"/>
    </row>
    <row r="1938" spans="2:19" s="4" customFormat="1" ht="12.75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S1938" s="5"/>
    </row>
    <row r="1939" spans="2:19" s="4" customFormat="1" ht="12.75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S1939" s="5"/>
    </row>
    <row r="1940" spans="2:19" s="4" customFormat="1" ht="12.75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S1940" s="5"/>
    </row>
    <row r="1941" spans="2:19" s="4" customFormat="1" ht="12.75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S1941" s="5"/>
    </row>
    <row r="1942" spans="2:19" s="4" customFormat="1" ht="12.75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S1942" s="5"/>
    </row>
    <row r="1943" spans="2:19" s="4" customFormat="1" ht="12.75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S1943" s="5"/>
    </row>
    <row r="1944" spans="2:19" s="4" customFormat="1" ht="12.75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S1944" s="5"/>
    </row>
    <row r="1945" spans="2:19" s="4" customFormat="1" ht="12.75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S1945" s="5"/>
    </row>
    <row r="1946" spans="2:19" s="4" customFormat="1" ht="12.75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S1946" s="5"/>
    </row>
    <row r="1947" spans="2:19" s="4" customFormat="1" ht="12.75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S1947" s="5"/>
    </row>
    <row r="1948" spans="2:19" s="4" customFormat="1" ht="12.75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S1948" s="5"/>
    </row>
    <row r="1949" spans="2:19" s="4" customFormat="1" ht="12.75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S1949" s="5"/>
    </row>
    <row r="1950" spans="2:19" s="4" customFormat="1" ht="12.75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S1950" s="5"/>
    </row>
    <row r="1951" spans="2:19" s="4" customFormat="1" ht="12.75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S1951" s="5"/>
    </row>
    <row r="1952" spans="2:19" s="4" customFormat="1" ht="12.75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S1952" s="5"/>
    </row>
    <row r="1953" spans="2:19" s="4" customFormat="1" ht="12.75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S1953" s="5"/>
    </row>
    <row r="1954" spans="2:19" s="4" customFormat="1" ht="12.75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S1954" s="5"/>
    </row>
    <row r="1955" spans="2:19" s="4" customFormat="1" ht="12.75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S1955" s="5"/>
    </row>
    <row r="1956" spans="2:19" s="4" customFormat="1" ht="12.75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S1956" s="5"/>
    </row>
    <row r="1957" spans="2:19" s="4" customFormat="1" ht="12.75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S1957" s="5"/>
    </row>
    <row r="1958" spans="2:19" s="4" customFormat="1" ht="12.75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S1958" s="5"/>
    </row>
    <row r="1959" spans="2:19" s="4" customFormat="1" ht="12.75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S1959" s="5"/>
    </row>
    <row r="1960" spans="2:19" s="4" customFormat="1" ht="12.75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S1960" s="5"/>
    </row>
    <row r="1961" spans="2:19" s="4" customFormat="1" ht="12.75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S1961" s="5"/>
    </row>
    <row r="1962" spans="2:19" s="4" customFormat="1" ht="12.75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S1962" s="5"/>
    </row>
    <row r="1963" spans="2:19" s="4" customFormat="1" ht="12.75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S1963" s="5"/>
    </row>
    <row r="1964" spans="2:19" s="4" customFormat="1" ht="12.75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S1964" s="5"/>
    </row>
    <row r="1965" spans="2:19" s="4" customFormat="1" ht="12.75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S1965" s="5"/>
    </row>
    <row r="1966" spans="2:19" s="4" customFormat="1" ht="12.75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S1966" s="5"/>
    </row>
    <row r="1967" spans="2:19" s="4" customFormat="1" ht="12.75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S1967" s="5"/>
    </row>
    <row r="1968" spans="2:19" s="4" customFormat="1" ht="12.75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S1968" s="5"/>
    </row>
    <row r="1969" spans="2:19" s="4" customFormat="1" ht="12.75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S1969" s="5"/>
    </row>
    <row r="1970" spans="2:19" s="4" customFormat="1" ht="12.75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S1970" s="5"/>
    </row>
    <row r="1971" spans="2:19" s="4" customFormat="1" ht="12.75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S1971" s="5"/>
    </row>
    <row r="1972" spans="2:19" s="4" customFormat="1" ht="12.75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S1972" s="5"/>
    </row>
    <row r="1973" spans="2:19" s="4" customFormat="1" ht="12.75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S1973" s="5"/>
    </row>
    <row r="1974" spans="2:19" s="4" customFormat="1" ht="12.75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S1974" s="5"/>
    </row>
    <row r="1975" spans="2:19" s="4" customFormat="1" ht="12.75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S1975" s="5"/>
    </row>
    <row r="1976" spans="2:19" s="4" customFormat="1" ht="12.75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S1976" s="5"/>
    </row>
    <row r="1977" spans="2:19" s="4" customFormat="1" ht="12.75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S1977" s="5"/>
    </row>
    <row r="1978" spans="2:19" s="4" customFormat="1" ht="12.75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S1978" s="5"/>
    </row>
    <row r="1979" spans="2:19" s="4" customFormat="1" ht="12.75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S1979" s="5"/>
    </row>
    <row r="1980" spans="2:19" s="4" customFormat="1" ht="12.75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S1980" s="5"/>
    </row>
    <row r="1981" spans="2:19" s="4" customFormat="1" ht="12.75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S1981" s="5"/>
    </row>
    <row r="1982" spans="2:19" s="4" customFormat="1" ht="12.75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S1982" s="5"/>
    </row>
    <row r="1983" spans="2:19" s="4" customFormat="1" ht="12.75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S1983" s="5"/>
    </row>
    <row r="1984" spans="2:19" s="4" customFormat="1" ht="12.75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S1984" s="5"/>
    </row>
    <row r="1985" spans="2:19" s="4" customFormat="1" ht="12.75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S1985" s="5"/>
    </row>
    <row r="1986" spans="2:19" s="4" customFormat="1" ht="12.75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S1986" s="5"/>
    </row>
    <row r="1987" spans="2:19" s="4" customFormat="1" ht="12.75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S1987" s="5"/>
    </row>
    <row r="1988" spans="2:19" s="4" customFormat="1" ht="12.75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S1988" s="5"/>
    </row>
    <row r="1989" spans="2:19" s="4" customFormat="1" ht="12.75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S1989" s="5"/>
    </row>
    <row r="1990" spans="2:19" s="4" customFormat="1" ht="12.75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S1990" s="5"/>
    </row>
    <row r="1991" spans="2:19" s="4" customFormat="1" ht="12.75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S1991" s="5"/>
    </row>
    <row r="1992" spans="2:19" s="4" customFormat="1" ht="12.75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S1992" s="5"/>
    </row>
    <row r="1993" spans="2:19" s="4" customFormat="1" ht="12.75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S1993" s="5"/>
    </row>
    <row r="1994" spans="2:19" s="4" customFormat="1" ht="12.75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S1994" s="5"/>
    </row>
    <row r="1995" spans="2:19" s="4" customFormat="1" ht="12.75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S1995" s="5"/>
    </row>
    <row r="1996" spans="2:19" s="4" customFormat="1" ht="12.75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S1996" s="5"/>
    </row>
    <row r="1997" spans="2:19" s="4" customFormat="1" ht="12.75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S1997" s="5"/>
    </row>
    <row r="1998" spans="2:19" s="4" customFormat="1" ht="12.75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S1998" s="5"/>
    </row>
    <row r="1999" spans="2:19" s="4" customFormat="1" ht="12.75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S1999" s="5"/>
    </row>
    <row r="2000" spans="2:19" s="4" customFormat="1" ht="12.75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S2000" s="5"/>
    </row>
    <row r="2001" spans="2:19" s="4" customFormat="1" ht="12.75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S2001" s="5"/>
    </row>
    <row r="2002" spans="2:19" s="4" customFormat="1" ht="12.75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S2002" s="5"/>
    </row>
    <row r="2003" spans="2:19" s="4" customFormat="1" ht="12.75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S2003" s="5"/>
    </row>
    <row r="2004" spans="2:19" s="4" customFormat="1" ht="12.75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S2004" s="5"/>
    </row>
    <row r="2005" spans="2:19" s="4" customFormat="1" ht="12.75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S2005" s="5"/>
    </row>
    <row r="2006" spans="2:19" s="4" customFormat="1" ht="12.75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S2006" s="5"/>
    </row>
    <row r="2007" spans="2:19" s="4" customFormat="1" ht="12.75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S2007" s="5"/>
    </row>
    <row r="2008" spans="2:19" s="4" customFormat="1" ht="12.75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S2008" s="5"/>
    </row>
    <row r="2009" spans="2:19" s="4" customFormat="1" ht="12.75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S2009" s="5"/>
    </row>
    <row r="2010" spans="2:19" s="4" customFormat="1" ht="12.75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S2010" s="5"/>
    </row>
    <row r="2011" spans="2:19" s="4" customFormat="1" ht="12.75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S2011" s="5"/>
    </row>
    <row r="2012" spans="2:19" s="4" customFormat="1" ht="12.75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S2012" s="5"/>
    </row>
    <row r="2013" spans="2:19" s="4" customFormat="1" ht="12.75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S2013" s="5"/>
    </row>
    <row r="2014" spans="2:19" s="4" customFormat="1" ht="12.75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S2014" s="5"/>
    </row>
    <row r="2015" spans="2:19" s="4" customFormat="1" ht="12.75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S2015" s="5"/>
    </row>
    <row r="2016" spans="2:19" s="4" customFormat="1" ht="12.75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S2016" s="5"/>
    </row>
    <row r="2017" spans="2:19" s="4" customFormat="1" ht="12.75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S2017" s="5"/>
    </row>
    <row r="2018" spans="2:19" s="4" customFormat="1" ht="12.75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S2018" s="5"/>
    </row>
    <row r="2019" spans="2:19" s="4" customFormat="1" ht="12.75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S2019" s="5"/>
    </row>
    <row r="2020" spans="2:19" s="4" customFormat="1" ht="12.75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S2020" s="5"/>
    </row>
    <row r="2021" spans="2:19" s="4" customFormat="1" ht="12.75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S2021" s="5"/>
    </row>
    <row r="2022" spans="2:19" s="4" customFormat="1" ht="12.75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S2022" s="5"/>
    </row>
    <row r="2023" spans="2:19" s="4" customFormat="1" ht="12.75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S2023" s="5"/>
    </row>
    <row r="2024" spans="2:19" s="4" customFormat="1" ht="12.75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S2024" s="5"/>
    </row>
    <row r="2025" spans="2:19" s="4" customFormat="1" ht="12.75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S2025" s="5"/>
    </row>
    <row r="2026" spans="2:19" s="4" customFormat="1" ht="12.75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S2026" s="5"/>
    </row>
    <row r="2027" spans="2:19" s="4" customFormat="1" ht="12.75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S2027" s="5"/>
    </row>
    <row r="2028" spans="2:19" s="4" customFormat="1" ht="12.75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S2028" s="5"/>
    </row>
    <row r="2029" spans="2:19" s="4" customFormat="1" ht="12.75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S2029" s="5"/>
    </row>
    <row r="2030" spans="2:19" s="4" customFormat="1" ht="12.75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S2030" s="5"/>
    </row>
    <row r="2031" spans="2:19" s="4" customFormat="1" ht="12.75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S2031" s="5"/>
    </row>
    <row r="2032" spans="2:19" s="4" customFormat="1" ht="12.75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S2032" s="5"/>
    </row>
    <row r="2033" spans="2:19" s="4" customFormat="1" ht="12.75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S2033" s="5"/>
    </row>
    <row r="2034" spans="2:19" s="4" customFormat="1" ht="12.75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S2034" s="5"/>
    </row>
    <row r="2035" spans="2:19" s="4" customFormat="1" ht="12.75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S2035" s="5"/>
    </row>
    <row r="2036" spans="2:19" s="4" customFormat="1" ht="12.75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S2036" s="5"/>
    </row>
    <row r="2037" spans="2:19" s="4" customFormat="1" ht="12.75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S2037" s="5"/>
    </row>
    <row r="2038" spans="2:19" s="4" customFormat="1" ht="12.75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S2038" s="5"/>
    </row>
    <row r="2039" spans="2:19" s="4" customFormat="1" ht="12.75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S2039" s="5"/>
    </row>
    <row r="2040" spans="2:19" s="4" customFormat="1" ht="12.75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S2040" s="5"/>
    </row>
    <row r="2041" spans="2:19" s="4" customFormat="1" ht="12.75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S2041" s="5"/>
    </row>
    <row r="2042" spans="2:19" s="4" customFormat="1" ht="12.75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S2042" s="5"/>
    </row>
    <row r="2043" spans="2:19" s="4" customFormat="1" ht="12.75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S2043" s="5"/>
    </row>
    <row r="2044" spans="2:19" s="4" customFormat="1" ht="12.75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S2044" s="5"/>
    </row>
    <row r="2045" spans="2:19" s="4" customFormat="1" ht="12.75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S2045" s="5"/>
    </row>
    <row r="2046" spans="2:19" s="4" customFormat="1" ht="12.75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S2046" s="5"/>
    </row>
    <row r="2047" spans="2:19" s="4" customFormat="1" ht="12.75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S2047" s="5"/>
    </row>
    <row r="2048" spans="2:19" s="4" customFormat="1" ht="12.75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S2048" s="5"/>
    </row>
    <row r="2049" spans="2:19" s="4" customFormat="1" ht="12.75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S2049" s="5"/>
    </row>
    <row r="2050" spans="2:19" s="4" customFormat="1" ht="12.75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S2050" s="5"/>
    </row>
    <row r="2051" spans="2:19" s="4" customFormat="1" ht="12.75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S2051" s="5"/>
    </row>
    <row r="2052" spans="2:19" s="4" customFormat="1" ht="12.75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S2052" s="5"/>
    </row>
    <row r="2053" spans="2:19" s="4" customFormat="1" ht="12.75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S2053" s="5"/>
    </row>
    <row r="2054" spans="2:19" s="4" customFormat="1" ht="12.75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S2054" s="5"/>
    </row>
    <row r="2055" spans="2:19" s="4" customFormat="1" ht="12.75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S2055" s="5"/>
    </row>
    <row r="2056" spans="2:19" s="4" customFormat="1" ht="12.75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S2056" s="5"/>
    </row>
    <row r="2057" spans="2:19" s="4" customFormat="1" ht="12.75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S2057" s="5"/>
    </row>
    <row r="2058" spans="2:19" s="4" customFormat="1" ht="12.75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S2058" s="5"/>
    </row>
    <row r="2059" spans="2:19" s="4" customFormat="1" ht="12.75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S2059" s="5"/>
    </row>
    <row r="2060" spans="2:19" s="4" customFormat="1" ht="12.75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S2060" s="5"/>
    </row>
    <row r="2061" spans="2:19" s="4" customFormat="1" ht="12.75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S2061" s="5"/>
    </row>
    <row r="2062" spans="2:19" s="4" customFormat="1" ht="12.75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S2062" s="5"/>
    </row>
    <row r="2063" spans="2:19" s="4" customFormat="1" ht="12.75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S2063" s="5"/>
    </row>
    <row r="2064" spans="2:19" s="4" customFormat="1" ht="12.75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S2064" s="5"/>
    </row>
    <row r="2065" spans="2:19" s="4" customFormat="1" ht="12.75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S2065" s="5"/>
    </row>
    <row r="2066" spans="2:19" s="4" customFormat="1" ht="12.75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S2066" s="5"/>
    </row>
    <row r="2067" spans="2:19" s="4" customFormat="1" ht="12.75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S2067" s="5"/>
    </row>
    <row r="2068" spans="2:19" s="4" customFormat="1" ht="12.75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S2068" s="5"/>
    </row>
    <row r="2069" spans="2:19" s="4" customFormat="1" ht="12.75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S2069" s="5"/>
    </row>
    <row r="2070" spans="2:19" s="4" customFormat="1" ht="12.75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S2070" s="5"/>
    </row>
    <row r="2071" spans="2:19" s="4" customFormat="1" ht="12.75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S2071" s="5"/>
    </row>
    <row r="2072" spans="2:19" s="4" customFormat="1" ht="12.75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S2072" s="5"/>
    </row>
    <row r="2073" spans="2:19" s="4" customFormat="1" ht="12.75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S2073" s="5"/>
    </row>
    <row r="2074" spans="2:19" s="4" customFormat="1" ht="12.75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S2074" s="5"/>
    </row>
    <row r="2075" spans="2:19" s="4" customFormat="1" ht="12.75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S2075" s="5"/>
    </row>
    <row r="2076" spans="2:19" s="4" customFormat="1" ht="12.75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S2076" s="5"/>
    </row>
    <row r="2077" spans="2:19" s="4" customFormat="1" ht="12.75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S2077" s="5"/>
    </row>
    <row r="2078" spans="2:19" s="4" customFormat="1" ht="12.75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S2078" s="5"/>
    </row>
    <row r="2079" spans="2:19" s="4" customFormat="1" ht="12.75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S2079" s="5"/>
    </row>
    <row r="2080" spans="2:19" s="4" customFormat="1" ht="12.75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S2080" s="5"/>
    </row>
    <row r="2081" spans="2:19" s="4" customFormat="1" ht="12.75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S2081" s="5"/>
    </row>
    <row r="2082" spans="2:19" s="4" customFormat="1" ht="12.75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S2082" s="5"/>
    </row>
    <row r="2083" spans="2:19" s="4" customFormat="1" ht="12.75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S2083" s="5"/>
    </row>
    <row r="2084" spans="2:19" s="4" customFormat="1" ht="12.75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S2084" s="5"/>
    </row>
    <row r="2085" spans="2:19" s="4" customFormat="1" ht="12.75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S2085" s="5"/>
    </row>
    <row r="2086" spans="2:19" s="4" customFormat="1" ht="12.75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S2086" s="5"/>
    </row>
    <row r="2087" spans="2:19" s="4" customFormat="1" ht="12.75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S2087" s="5"/>
    </row>
    <row r="2088" spans="2:19" s="4" customFormat="1" ht="12.75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S2088" s="5"/>
    </row>
    <row r="2089" spans="2:19" s="4" customFormat="1" ht="12.75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S2089" s="5"/>
    </row>
    <row r="2090" spans="2:19" s="4" customFormat="1" ht="12.75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S2090" s="5"/>
    </row>
    <row r="2091" spans="2:19" s="4" customFormat="1" ht="12.75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S2091" s="5"/>
    </row>
    <row r="2092" spans="2:19" s="4" customFormat="1" ht="12.75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S2092" s="5"/>
    </row>
    <row r="2093" spans="2:19" s="4" customFormat="1" ht="12.75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S2093" s="5"/>
    </row>
    <row r="2094" spans="2:19" s="4" customFormat="1" ht="12.75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S2094" s="5"/>
    </row>
    <row r="2095" spans="2:19" s="4" customFormat="1" ht="12.75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S2095" s="5"/>
    </row>
    <row r="2096" spans="2:19" s="4" customFormat="1" ht="12.75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S2096" s="5"/>
    </row>
    <row r="2097" spans="2:19" s="4" customFormat="1" ht="12.75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S2097" s="5"/>
    </row>
    <row r="2098" spans="2:19" s="4" customFormat="1" ht="12.75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S2098" s="5"/>
    </row>
    <row r="2099" spans="2:19" s="4" customFormat="1" ht="12.75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S2099" s="5"/>
    </row>
    <row r="2100" spans="2:19" s="4" customFormat="1" ht="12.75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S2100" s="5"/>
    </row>
    <row r="2101" spans="2:19" s="4" customFormat="1" ht="12.75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S2101" s="5"/>
    </row>
    <row r="2102" spans="2:19" s="4" customFormat="1" ht="12.75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S2102" s="5"/>
    </row>
    <row r="2103" spans="2:19" s="4" customFormat="1" ht="12.75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S2103" s="5"/>
    </row>
    <row r="2104" spans="2:19" s="4" customFormat="1" ht="12.75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S2104" s="5"/>
    </row>
    <row r="2105" spans="2:19" s="4" customFormat="1" ht="12.75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S2105" s="5"/>
    </row>
    <row r="2106" spans="2:19" s="4" customFormat="1" ht="12.75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S2106" s="5"/>
    </row>
    <row r="2107" spans="2:19" s="4" customFormat="1" ht="12.75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S2107" s="5"/>
    </row>
    <row r="2108" spans="2:19" s="4" customFormat="1" ht="12.75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S2108" s="5"/>
    </row>
    <row r="2109" spans="2:19" s="4" customFormat="1" ht="12.75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S2109" s="5"/>
    </row>
    <row r="2110" spans="2:19" s="4" customFormat="1" ht="12.75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S2110" s="5"/>
    </row>
    <row r="2111" spans="2:19" s="4" customFormat="1" ht="12.75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S2111" s="5"/>
    </row>
    <row r="2112" spans="2:19" s="4" customFormat="1" ht="12.75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S2112" s="5"/>
    </row>
    <row r="2113" spans="2:19" s="4" customFormat="1" ht="12.75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S2113" s="5"/>
    </row>
    <row r="2114" spans="2:19" s="4" customFormat="1" ht="12.75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S2114" s="5"/>
    </row>
    <row r="2115" spans="2:19" s="4" customFormat="1" ht="12.75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S2115" s="5"/>
    </row>
    <row r="2116" spans="2:19" s="4" customFormat="1" ht="12.75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S2116" s="5"/>
    </row>
    <row r="2117" spans="2:19" s="4" customFormat="1" ht="12.75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S2117" s="5"/>
    </row>
    <row r="2118" spans="2:19" s="4" customFormat="1" ht="12.75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S2118" s="5"/>
    </row>
    <row r="2119" spans="2:19" s="4" customFormat="1" ht="12.75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S2119" s="5"/>
    </row>
    <row r="2120" spans="2:19" s="4" customFormat="1" ht="12.75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S2120" s="5"/>
    </row>
    <row r="2121" spans="2:19" s="4" customFormat="1" ht="12.75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S2121" s="5"/>
    </row>
    <row r="2122" spans="2:19" s="4" customFormat="1" ht="12.75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S2122" s="5"/>
    </row>
    <row r="2123" spans="2:19" s="4" customFormat="1" ht="12.75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S2123" s="5"/>
    </row>
    <row r="2124" spans="2:19" s="4" customFormat="1" ht="12.75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S2124" s="5"/>
    </row>
    <row r="2125" spans="2:19" s="4" customFormat="1" ht="12.75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S2125" s="5"/>
    </row>
    <row r="2126" spans="2:19" s="4" customFormat="1" ht="12.75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S2126" s="5"/>
    </row>
    <row r="2127" spans="2:19" s="4" customFormat="1" ht="12.75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S2127" s="5"/>
    </row>
    <row r="2128" spans="2:19" s="4" customFormat="1" ht="12.75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S2128" s="5"/>
    </row>
    <row r="2129" spans="2:19" s="4" customFormat="1" ht="12.75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S2129" s="5"/>
    </row>
    <row r="2130" spans="2:19" s="4" customFormat="1" ht="12.75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S2130" s="5"/>
    </row>
    <row r="2131" spans="2:19" s="4" customFormat="1" ht="12.75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S2131" s="5"/>
    </row>
    <row r="2132" spans="2:19" s="4" customFormat="1" ht="12.75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S2132" s="5"/>
    </row>
    <row r="2133" spans="2:19" s="4" customFormat="1" ht="12.75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S2133" s="5"/>
    </row>
    <row r="2134" spans="2:19" s="4" customFormat="1" ht="12.75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S2134" s="5"/>
    </row>
    <row r="2135" spans="2:19" s="4" customFormat="1" ht="12.75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S2135" s="5"/>
    </row>
    <row r="2136" spans="2:19" s="4" customFormat="1" ht="12.75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S2136" s="5"/>
    </row>
    <row r="2137" spans="2:19" s="4" customFormat="1" ht="12.75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S2137" s="5"/>
    </row>
    <row r="2138" spans="2:19" s="4" customFormat="1" ht="12.75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S2138" s="5"/>
    </row>
    <row r="2139" spans="2:19" s="4" customFormat="1" ht="12.75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S2139" s="5"/>
    </row>
    <row r="2140" spans="2:19" s="4" customFormat="1" ht="12.75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S2140" s="5"/>
    </row>
    <row r="2141" spans="2:19" s="4" customFormat="1" ht="12.75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S2141" s="5"/>
    </row>
    <row r="2142" spans="2:19" s="4" customFormat="1" ht="12.75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S2142" s="5"/>
    </row>
    <row r="2143" spans="2:19" s="4" customFormat="1" ht="12.75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S2143" s="5"/>
    </row>
    <row r="2144" spans="2:19" s="4" customFormat="1" ht="12.75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S2144" s="5"/>
    </row>
    <row r="2145" spans="2:19" s="4" customFormat="1" ht="12.75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S2145" s="5"/>
    </row>
    <row r="2146" spans="2:19" s="4" customFormat="1" ht="12.75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S2146" s="5"/>
    </row>
    <row r="2147" spans="2:19" s="4" customFormat="1" ht="12.75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S2147" s="5"/>
    </row>
    <row r="2148" spans="2:19" s="4" customFormat="1" ht="12.75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S2148" s="5"/>
    </row>
    <row r="2149" spans="2:19" s="4" customFormat="1" ht="12.75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S2149" s="5"/>
    </row>
    <row r="2150" spans="2:19" s="4" customFormat="1" ht="12.75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S2150" s="5"/>
    </row>
    <row r="2151" spans="2:19" s="4" customFormat="1" ht="12.75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S2151" s="5"/>
    </row>
    <row r="2152" spans="2:19" s="4" customFormat="1" ht="12.75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S2152" s="5"/>
    </row>
    <row r="2153" spans="2:19" s="4" customFormat="1" ht="12.75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S2153" s="5"/>
    </row>
    <row r="2154" spans="2:19" s="4" customFormat="1" ht="12.75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S2154" s="5"/>
    </row>
    <row r="2155" spans="2:19" s="4" customFormat="1" ht="12.75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S2155" s="5"/>
    </row>
    <row r="2156" spans="2:19" s="4" customFormat="1" ht="12.75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S2156" s="5"/>
    </row>
    <row r="2157" spans="2:19" s="4" customFormat="1" ht="12.75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S2157" s="5"/>
    </row>
    <row r="2158" spans="2:19" s="4" customFormat="1" ht="12.75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S2158" s="5"/>
    </row>
    <row r="2159" spans="2:19" s="4" customFormat="1" ht="12.75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S2159" s="5"/>
    </row>
    <row r="2160" spans="2:19" s="4" customFormat="1" ht="12.75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S2160" s="5"/>
    </row>
    <row r="2161" spans="2:19" s="4" customFormat="1" ht="12.75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S2161" s="5"/>
    </row>
    <row r="2162" spans="2:19" s="4" customFormat="1" ht="12.75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S2162" s="5"/>
    </row>
    <row r="2163" spans="2:19" s="4" customFormat="1" ht="12.75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S2163" s="5"/>
    </row>
    <row r="2164" spans="2:19" s="4" customFormat="1" ht="12.75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S2164" s="5"/>
    </row>
    <row r="2165" spans="2:19" s="4" customFormat="1" ht="12.75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S2165" s="5"/>
    </row>
    <row r="2166" spans="2:19" s="4" customFormat="1" ht="12.75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S2166" s="5"/>
    </row>
    <row r="2167" spans="2:19" s="4" customFormat="1" ht="12.75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S2167" s="5"/>
    </row>
    <row r="2168" spans="2:19" s="4" customFormat="1" ht="12.75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S2168" s="5"/>
    </row>
    <row r="2169" spans="2:19" s="4" customFormat="1" ht="12.75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S2169" s="5"/>
    </row>
    <row r="2170" spans="2:19" s="4" customFormat="1" ht="12.75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S2170" s="5"/>
    </row>
    <row r="2171" spans="2:19" s="4" customFormat="1" ht="12.75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S2171" s="5"/>
    </row>
    <row r="2172" spans="2:19" s="4" customFormat="1" ht="12.75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S2172" s="5"/>
    </row>
    <row r="2173" spans="2:19" s="4" customFormat="1" ht="12.75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S2173" s="5"/>
    </row>
    <row r="2174" spans="2:19" s="4" customFormat="1" ht="12.75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S2174" s="5"/>
    </row>
    <row r="2175" spans="2:19" s="4" customFormat="1" ht="12.75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S2175" s="5"/>
    </row>
    <row r="2176" spans="2:19" s="4" customFormat="1" ht="12.75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S2176" s="5"/>
    </row>
    <row r="2177" spans="2:19" s="4" customFormat="1" ht="12.75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S2177" s="5"/>
    </row>
    <row r="2178" spans="2:19" s="4" customFormat="1" ht="12.75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S2178" s="5"/>
    </row>
    <row r="2179" spans="2:19" s="4" customFormat="1" ht="12.75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S2179" s="5"/>
    </row>
    <row r="2180" spans="2:19" s="4" customFormat="1" ht="12.75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S2180" s="5"/>
    </row>
    <row r="2181" spans="2:19" s="4" customFormat="1" ht="12.75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S2181" s="5"/>
    </row>
    <row r="2182" spans="2:19" s="4" customFormat="1" ht="12.75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S2182" s="5"/>
    </row>
    <row r="2183" spans="2:19" s="4" customFormat="1" ht="12.75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S2183" s="5"/>
    </row>
    <row r="2184" spans="2:19" s="4" customFormat="1" ht="12.75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S2184" s="5"/>
    </row>
    <row r="2185" spans="2:19" s="4" customFormat="1" ht="12.75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S2185" s="5"/>
    </row>
    <row r="2186" spans="2:19" s="4" customFormat="1" ht="12.75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S2186" s="5"/>
    </row>
    <row r="2187" spans="2:19" s="4" customFormat="1" ht="12.75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S2187" s="5"/>
    </row>
    <row r="2188" spans="2:19" s="4" customFormat="1" ht="12.75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S2188" s="5"/>
    </row>
    <row r="2189" spans="2:19" s="4" customFormat="1" ht="12.75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S2189" s="5"/>
    </row>
    <row r="2190" spans="2:19" s="4" customFormat="1" ht="12.75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S2190" s="5"/>
    </row>
    <row r="2191" spans="2:19" s="4" customFormat="1" ht="12.75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S2191" s="5"/>
    </row>
    <row r="2192" spans="2:19" s="4" customFormat="1" ht="12.75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S2192" s="5"/>
    </row>
    <row r="2193" spans="2:19" s="4" customFormat="1" ht="12.75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S2193" s="5"/>
    </row>
    <row r="2194" spans="2:19" s="4" customFormat="1" ht="12.75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S2194" s="5"/>
    </row>
    <row r="2195" spans="2:19" s="4" customFormat="1" ht="12.75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S2195" s="5"/>
    </row>
    <row r="2196" spans="2:19" s="4" customFormat="1" ht="12.75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S2196" s="5"/>
    </row>
    <row r="2197" spans="2:19" s="4" customFormat="1" ht="12.75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S2197" s="5"/>
    </row>
    <row r="2198" spans="2:19" s="4" customFormat="1" ht="12.75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S2198" s="5"/>
    </row>
    <row r="2199" spans="2:19" s="4" customFormat="1" ht="12.75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S2199" s="5"/>
    </row>
    <row r="2200" spans="2:19" s="4" customFormat="1" ht="12.75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S2200" s="5"/>
    </row>
    <row r="2201" spans="2:19" s="4" customFormat="1" ht="12.75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S2201" s="5"/>
    </row>
    <row r="2202" spans="2:19" s="4" customFormat="1" ht="12.75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S2202" s="5"/>
    </row>
    <row r="2203" spans="2:19" s="4" customFormat="1" ht="12.75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S2203" s="5"/>
    </row>
    <row r="2204" spans="2:19" s="4" customFormat="1" ht="12.75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S2204" s="5"/>
    </row>
    <row r="2205" spans="2:19" s="4" customFormat="1" ht="12.75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S2205" s="5"/>
    </row>
    <row r="2206" spans="2:19" s="4" customFormat="1" ht="12.75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S2206" s="5"/>
    </row>
    <row r="2207" spans="2:19" s="4" customFormat="1" ht="12.75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S2207" s="5"/>
    </row>
    <row r="2208" spans="2:19" s="4" customFormat="1" ht="12.75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S2208" s="5"/>
    </row>
    <row r="2209" spans="2:19" s="4" customFormat="1" ht="12.75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S2209" s="5"/>
    </row>
    <row r="2210" spans="2:19" s="4" customFormat="1" ht="12.75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S2210" s="5"/>
    </row>
    <row r="2211" spans="2:19" s="4" customFormat="1" ht="12.75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S2211" s="5"/>
    </row>
    <row r="2212" spans="2:19" s="4" customFormat="1" ht="12.75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S2212" s="5"/>
    </row>
    <row r="2213" spans="2:19" s="4" customFormat="1" ht="12.75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S2213" s="5"/>
    </row>
    <row r="2214" spans="2:19" s="4" customFormat="1" ht="12.75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S2214" s="5"/>
    </row>
    <row r="2215" spans="2:19" s="4" customFormat="1" ht="12.75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S2215" s="5"/>
    </row>
    <row r="2216" spans="2:19" s="4" customFormat="1" ht="12.75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S2216" s="5"/>
    </row>
    <row r="2217" spans="2:19" s="4" customFormat="1" ht="12.75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S2217" s="5"/>
    </row>
    <row r="2218" spans="2:19" s="4" customFormat="1" ht="12.75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S2218" s="5"/>
    </row>
    <row r="2219" spans="2:19" s="4" customFormat="1" ht="12.75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S2219" s="5"/>
    </row>
    <row r="2220" spans="2:19" s="4" customFormat="1" ht="12.75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S2220" s="5"/>
    </row>
    <row r="2221" spans="2:19" s="4" customFormat="1" ht="12.75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S2221" s="5"/>
    </row>
    <row r="2222" spans="2:19" s="4" customFormat="1" ht="12.75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S2222" s="5"/>
    </row>
    <row r="2223" spans="2:19" s="4" customFormat="1" ht="12.75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S2223" s="5"/>
    </row>
    <row r="2224" spans="2:19" s="4" customFormat="1" ht="12.75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S2224" s="5"/>
    </row>
    <row r="2225" spans="2:19" s="4" customFormat="1" ht="12.75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S2225" s="5"/>
    </row>
    <row r="2226" spans="2:19" s="4" customFormat="1" ht="12.75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S2226" s="5"/>
    </row>
    <row r="2227" spans="2:19" s="4" customFormat="1" ht="12.75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S2227" s="5"/>
    </row>
    <row r="2228" spans="2:19" s="4" customFormat="1" ht="12.75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S2228" s="5"/>
    </row>
    <row r="2229" spans="2:19" s="4" customFormat="1" ht="12.75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S2229" s="5"/>
    </row>
    <row r="2230" spans="2:19" s="4" customFormat="1" ht="12.75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S2230" s="5"/>
    </row>
    <row r="2231" spans="2:19" s="4" customFormat="1" ht="12.75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S2231" s="5"/>
    </row>
    <row r="2232" spans="2:19" s="4" customFormat="1" ht="12.75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S2232" s="5"/>
    </row>
    <row r="2233" spans="2:19" s="4" customFormat="1" ht="12.75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S2233" s="5"/>
    </row>
    <row r="2234" spans="2:19" s="4" customFormat="1" ht="12.75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S2234" s="5"/>
    </row>
    <row r="2235" spans="2:19" s="4" customFormat="1" ht="12.75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S2235" s="5"/>
    </row>
    <row r="2236" spans="2:19" s="4" customFormat="1" ht="12.75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S2236" s="5"/>
    </row>
    <row r="2237" spans="2:19" s="4" customFormat="1" ht="12.75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S2237" s="5"/>
    </row>
    <row r="2238" spans="2:19" s="4" customFormat="1" ht="12.75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S2238" s="5"/>
    </row>
    <row r="2239" spans="2:19" s="4" customFormat="1" ht="12.75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S2239" s="5"/>
    </row>
    <row r="2240" spans="2:19" s="4" customFormat="1" ht="12.75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S2240" s="5"/>
    </row>
    <row r="2241" spans="2:19" s="4" customFormat="1" ht="12.75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S2241" s="5"/>
    </row>
    <row r="2242" spans="2:19" s="4" customFormat="1" ht="12.75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S2242" s="5"/>
    </row>
    <row r="2243" spans="2:19" s="4" customFormat="1" ht="12.75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S2243" s="5"/>
    </row>
    <row r="2244" spans="2:19" s="4" customFormat="1" ht="12.75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S2244" s="5"/>
    </row>
    <row r="2245" spans="2:19" s="4" customFormat="1" ht="12.75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S2245" s="5"/>
    </row>
    <row r="2246" spans="2:19" s="4" customFormat="1" ht="12.75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S2246" s="5"/>
    </row>
    <row r="2247" spans="2:19" s="4" customFormat="1" ht="12.75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S2247" s="5"/>
    </row>
    <row r="2248" spans="2:19" s="4" customFormat="1" ht="12.75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S2248" s="5"/>
    </row>
    <row r="2249" spans="2:19" s="4" customFormat="1" ht="12.75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S2249" s="5"/>
    </row>
    <row r="2250" spans="2:19" s="4" customFormat="1" ht="12.75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S2250" s="5"/>
    </row>
    <row r="2251" spans="2:19" s="4" customFormat="1" ht="12.75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S2251" s="5"/>
    </row>
    <row r="2252" spans="2:19" s="4" customFormat="1" ht="12.75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S2252" s="5"/>
    </row>
    <row r="2253" spans="2:19" s="4" customFormat="1" ht="12.75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S2253" s="5"/>
    </row>
    <row r="2254" spans="2:19" s="4" customFormat="1" ht="12.75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S2254" s="5"/>
    </row>
    <row r="2255" spans="2:19" s="4" customFormat="1" ht="12.75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S2255" s="5"/>
    </row>
    <row r="2256" spans="2:19" s="4" customFormat="1" ht="12.75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S2256" s="5"/>
    </row>
    <row r="2257" spans="2:19" s="4" customFormat="1" ht="12.75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S2257" s="5"/>
    </row>
    <row r="2258" spans="2:19" s="4" customFormat="1" ht="12.75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S2258" s="5"/>
    </row>
    <row r="2259" spans="2:19" s="4" customFormat="1" ht="12.75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S2259" s="5"/>
    </row>
    <row r="2260" spans="2:19" s="4" customFormat="1" ht="12.75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S2260" s="5"/>
    </row>
    <row r="2261" spans="2:19" s="4" customFormat="1" ht="12.75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S2261" s="5"/>
    </row>
    <row r="2262" spans="2:19" s="4" customFormat="1" ht="12.75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S2262" s="5"/>
    </row>
    <row r="2263" spans="2:19" s="4" customFormat="1" ht="12.75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S2263" s="5"/>
    </row>
    <row r="2264" spans="2:19" s="4" customFormat="1" ht="12.75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S2264" s="5"/>
    </row>
    <row r="2265" spans="2:19" s="4" customFormat="1" ht="12.75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S2265" s="5"/>
    </row>
    <row r="2266" spans="2:19" s="4" customFormat="1" ht="12.75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S2266" s="5"/>
    </row>
    <row r="2267" spans="2:19" s="4" customFormat="1" ht="12.75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S2267" s="5"/>
    </row>
    <row r="2268" spans="2:19" s="4" customFormat="1" ht="12.75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S2268" s="5"/>
    </row>
    <row r="2269" spans="2:19" s="4" customFormat="1" ht="12.75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S2269" s="5"/>
    </row>
    <row r="2270" spans="2:19" s="4" customFormat="1" ht="12.75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S2270" s="5"/>
    </row>
    <row r="2271" spans="2:19" s="4" customFormat="1" ht="12.75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S2271" s="5"/>
    </row>
    <row r="2272" spans="2:19" s="4" customFormat="1" ht="12.75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S2272" s="5"/>
    </row>
    <row r="2273" spans="2:19" s="4" customFormat="1" ht="12.75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S2273" s="5"/>
    </row>
    <row r="2274" spans="2:19" s="4" customFormat="1" ht="12.75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S2274" s="5"/>
    </row>
    <row r="2275" spans="2:19" s="4" customFormat="1" ht="12.75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S2275" s="5"/>
    </row>
    <row r="2276" spans="2:19" s="4" customFormat="1" ht="12.75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S2276" s="5"/>
    </row>
    <row r="2277" spans="2:19" s="4" customFormat="1" ht="12.75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S2277" s="5"/>
    </row>
    <row r="2278" spans="2:19" s="4" customFormat="1" ht="12.75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S2278" s="5"/>
    </row>
    <row r="2279" spans="2:19" s="4" customFormat="1" ht="12.75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S2279" s="5"/>
    </row>
    <row r="2280" spans="2:19" s="4" customFormat="1" ht="12.75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S2280" s="5"/>
    </row>
    <row r="2281" spans="2:19" s="4" customFormat="1" ht="12.75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S2281" s="5"/>
    </row>
    <row r="2282" spans="2:19" s="4" customFormat="1" ht="12.75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S2282" s="5"/>
    </row>
    <row r="2283" spans="2:19" s="4" customFormat="1" ht="12.75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S2283" s="5"/>
    </row>
    <row r="2284" spans="2:19" s="4" customFormat="1" ht="12.75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S2284" s="5"/>
    </row>
    <row r="2285" spans="2:19" s="4" customFormat="1" ht="12.75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S2285" s="5"/>
    </row>
    <row r="2286" spans="2:19" s="4" customFormat="1" ht="12.75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S2286" s="5"/>
    </row>
    <row r="2287" spans="2:19" s="4" customFormat="1" ht="12.75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S2287" s="5"/>
    </row>
    <row r="2288" spans="2:19" s="4" customFormat="1" ht="12.75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S2288" s="5"/>
    </row>
    <row r="2289" spans="2:19" s="4" customFormat="1" ht="12.75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S2289" s="5"/>
    </row>
    <row r="2290" spans="2:19" s="4" customFormat="1" ht="12.75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S2290" s="5"/>
    </row>
    <row r="2291" spans="2:19" s="4" customFormat="1" ht="12.75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S2291" s="5"/>
    </row>
    <row r="2292" spans="2:19" s="4" customFormat="1" ht="12.75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S2292" s="5"/>
    </row>
    <row r="2293" spans="2:19" s="4" customFormat="1" ht="12.75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S2293" s="5"/>
    </row>
    <row r="2294" spans="2:19" s="4" customFormat="1" ht="12.75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S2294" s="5"/>
    </row>
    <row r="2295" spans="2:19" s="4" customFormat="1" ht="12.75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S2295" s="5"/>
    </row>
    <row r="2296" spans="2:19" s="4" customFormat="1" ht="12.75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S2296" s="5"/>
    </row>
    <row r="2297" spans="2:19" s="4" customFormat="1" ht="12.75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S2297" s="5"/>
    </row>
    <row r="2298" spans="2:19" s="4" customFormat="1" ht="12.75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S2298" s="5"/>
    </row>
    <row r="2299" spans="2:19" s="4" customFormat="1" ht="12.75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S2299" s="5"/>
    </row>
    <row r="2300" spans="2:19" s="4" customFormat="1" ht="12.75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S2300" s="5"/>
    </row>
    <row r="2301" spans="2:19" s="4" customFormat="1" ht="12.75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S2301" s="5"/>
    </row>
    <row r="2302" spans="2:19" s="4" customFormat="1" ht="12.75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S2302" s="5"/>
    </row>
    <row r="2303" spans="2:19" s="4" customFormat="1" ht="12.75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S2303" s="5"/>
    </row>
    <row r="2304" spans="2:19" s="4" customFormat="1" ht="12.75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S2304" s="5"/>
    </row>
    <row r="2305" spans="2:19" s="4" customFormat="1" ht="12.75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S2305" s="5"/>
    </row>
    <row r="2306" spans="2:19" s="4" customFormat="1" ht="12.75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S2306" s="5"/>
    </row>
    <row r="2307" spans="2:19" s="4" customFormat="1" ht="12.75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S2307" s="5"/>
    </row>
    <row r="2308" spans="2:19" s="4" customFormat="1" ht="12.75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S2308" s="5"/>
    </row>
    <row r="2309" spans="2:19" s="4" customFormat="1" ht="12.75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S2309" s="5"/>
    </row>
    <row r="2310" spans="2:19" s="4" customFormat="1" ht="12.75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S2310" s="5"/>
    </row>
    <row r="2311" spans="2:19" s="4" customFormat="1" ht="12.75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S2311" s="5"/>
    </row>
    <row r="2312" spans="2:19" s="4" customFormat="1" ht="12.75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S2312" s="5"/>
    </row>
    <row r="2313" spans="2:19" s="4" customFormat="1" ht="12.75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S2313" s="5"/>
    </row>
    <row r="2314" spans="2:19" s="4" customFormat="1" ht="12.75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S2314" s="5"/>
    </row>
    <row r="2315" spans="2:19" s="4" customFormat="1" ht="12.75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S2315" s="5"/>
    </row>
    <row r="2316" spans="2:19" s="4" customFormat="1" ht="12.75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S2316" s="5"/>
    </row>
    <row r="2317" spans="2:19" s="4" customFormat="1" ht="12.75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S2317" s="5"/>
    </row>
    <row r="2318" spans="2:19" s="4" customFormat="1" ht="12.75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S2318" s="5"/>
    </row>
    <row r="2319" spans="2:19" s="4" customFormat="1" ht="12.75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S2319" s="5"/>
    </row>
    <row r="2320" spans="2:19" s="4" customFormat="1" ht="12.75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S2320" s="5"/>
    </row>
    <row r="2321" spans="2:19" s="4" customFormat="1" ht="12.75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S2321" s="5"/>
    </row>
    <row r="2322" spans="2:19" s="4" customFormat="1" ht="12.75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S2322" s="5"/>
    </row>
    <row r="2323" spans="2:19" s="4" customFormat="1" ht="12.75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S2323" s="5"/>
    </row>
    <row r="2324" spans="2:19" s="4" customFormat="1" ht="12.75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S2324" s="5"/>
    </row>
    <row r="2325" spans="2:19" s="4" customFormat="1" ht="12.75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S2325" s="5"/>
    </row>
    <row r="2326" spans="2:19" s="4" customFormat="1" ht="12.75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S2326" s="5"/>
    </row>
    <row r="2327" spans="2:19" s="4" customFormat="1" ht="12.75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S2327" s="5"/>
    </row>
    <row r="2328" spans="2:19" s="4" customFormat="1" ht="12.75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S2328" s="5"/>
    </row>
    <row r="2329" spans="2:19" s="4" customFormat="1" ht="12.75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S2329" s="5"/>
    </row>
    <row r="2330" spans="2:19" s="4" customFormat="1" ht="12.75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S2330" s="5"/>
    </row>
    <row r="2331" spans="2:19" s="4" customFormat="1" ht="12.75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S2331" s="5"/>
    </row>
    <row r="2332" spans="2:19" s="4" customFormat="1" ht="12.75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S2332" s="5"/>
    </row>
    <row r="2333" spans="2:19" s="4" customFormat="1" ht="12.75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S2333" s="5"/>
    </row>
    <row r="2334" spans="2:19" s="4" customFormat="1" ht="12.75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S2334" s="5"/>
    </row>
    <row r="2335" spans="2:19" s="4" customFormat="1" ht="12.75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S2335" s="5"/>
    </row>
    <row r="2336" spans="2:19" s="4" customFormat="1" ht="12.75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S2336" s="5"/>
    </row>
    <row r="2337" spans="2:19" s="4" customFormat="1" ht="12.75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S2337" s="5"/>
    </row>
    <row r="2338" spans="2:19" s="4" customFormat="1" ht="12.75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S2338" s="5"/>
    </row>
    <row r="2339" spans="2:19" s="4" customFormat="1" ht="12.75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S2339" s="5"/>
    </row>
    <row r="2340" spans="2:19" s="4" customFormat="1" ht="12.75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S2340" s="5"/>
    </row>
    <row r="2341" spans="2:19" s="4" customFormat="1" ht="12.75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S2341" s="5"/>
    </row>
    <row r="2342" spans="2:19" s="4" customFormat="1" ht="12.75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S2342" s="5"/>
    </row>
    <row r="2343" spans="2:19" s="4" customFormat="1" ht="12.75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S2343" s="5"/>
    </row>
    <row r="2344" spans="2:19" s="4" customFormat="1" ht="12.75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S2344" s="5"/>
    </row>
    <row r="2345" spans="2:19" s="4" customFormat="1" ht="12.75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S2345" s="5"/>
    </row>
    <row r="2346" spans="2:19" s="4" customFormat="1" ht="12.75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S2346" s="5"/>
    </row>
    <row r="2347" spans="2:19" s="4" customFormat="1" ht="12.75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S2347" s="5"/>
    </row>
    <row r="2348" spans="2:19" s="4" customFormat="1" ht="12.75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S2348" s="5"/>
    </row>
    <row r="2349" spans="2:19" s="4" customFormat="1" ht="12.75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S2349" s="5"/>
    </row>
    <row r="2350" spans="2:19" s="4" customFormat="1" ht="12.75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S2350" s="5"/>
    </row>
    <row r="2351" spans="2:19" s="4" customFormat="1" ht="12.75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S2351" s="5"/>
    </row>
    <row r="2352" spans="2:19" s="4" customFormat="1" ht="12.75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S2352" s="5"/>
    </row>
    <row r="2353" spans="2:19" s="4" customFormat="1" ht="12.75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S2353" s="5"/>
    </row>
    <row r="2354" spans="2:19" s="4" customFormat="1" ht="12.75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S2354" s="5"/>
    </row>
    <row r="2355" spans="2:19" s="4" customFormat="1" ht="12.75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S2355" s="5"/>
    </row>
    <row r="2356" spans="2:19" s="4" customFormat="1" ht="12.75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S2356" s="5"/>
    </row>
    <row r="2357" spans="2:19" s="4" customFormat="1" ht="12.75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S2357" s="5"/>
    </row>
    <row r="2358" spans="2:19" s="4" customFormat="1" ht="12.75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S2358" s="5"/>
    </row>
    <row r="2359" spans="2:19" s="4" customFormat="1" ht="12.75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S2359" s="5"/>
    </row>
    <row r="2360" spans="2:19" s="4" customFormat="1" ht="12.75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S2360" s="5"/>
    </row>
    <row r="2361" spans="2:19" s="4" customFormat="1" ht="12.75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S2361" s="5"/>
    </row>
    <row r="2362" spans="2:19" s="4" customFormat="1" ht="12.75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S2362" s="5"/>
    </row>
    <row r="2363" spans="2:19" s="4" customFormat="1" ht="12.75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S2363" s="5"/>
    </row>
    <row r="2364" spans="2:19" s="4" customFormat="1" ht="12.75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S2364" s="5"/>
    </row>
    <row r="2365" spans="2:19" s="4" customFormat="1" ht="12.75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S2365" s="5"/>
    </row>
    <row r="2366" spans="2:19" s="4" customFormat="1" ht="12.75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S2366" s="5"/>
    </row>
    <row r="2367" spans="2:19" s="4" customFormat="1" ht="12.75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S2367" s="5"/>
    </row>
    <row r="2368" spans="2:19" s="4" customFormat="1" ht="12.75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S2368" s="5"/>
    </row>
    <row r="2369" spans="2:19" s="4" customFormat="1" ht="12.75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S2369" s="5"/>
    </row>
    <row r="2370" spans="2:19" s="4" customFormat="1" ht="12.75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S2370" s="5"/>
    </row>
    <row r="2371" spans="2:19" s="4" customFormat="1" ht="12.75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S2371" s="5"/>
    </row>
    <row r="2372" spans="2:19" s="4" customFormat="1" ht="12.75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S2372" s="5"/>
    </row>
    <row r="2373" spans="2:19" s="4" customFormat="1" ht="12.75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S2373" s="5"/>
    </row>
    <row r="2374" spans="2:19" s="4" customFormat="1" ht="12.75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S2374" s="5"/>
    </row>
    <row r="2375" spans="2:19" s="4" customFormat="1" ht="12.75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S2375" s="5"/>
    </row>
    <row r="2376" spans="2:19" s="4" customFormat="1" ht="12.75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S2376" s="5"/>
    </row>
    <row r="2377" spans="2:19" s="4" customFormat="1" ht="12.75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S2377" s="5"/>
    </row>
    <row r="2378" spans="2:19" s="4" customFormat="1" ht="12.75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S2378" s="5"/>
    </row>
    <row r="2379" spans="2:19" s="4" customFormat="1" ht="12.75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S2379" s="5"/>
    </row>
    <row r="2380" spans="2:19" s="4" customFormat="1" ht="12.75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S2380" s="5"/>
    </row>
    <row r="2381" spans="2:19" s="4" customFormat="1" ht="12.75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S2381" s="5"/>
    </row>
    <row r="2382" spans="2:19" s="4" customFormat="1" ht="12.75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S2382" s="5"/>
    </row>
    <row r="2383" spans="2:19" s="4" customFormat="1" ht="12.75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S2383" s="5"/>
    </row>
    <row r="2384" spans="2:19" s="4" customFormat="1" ht="12.75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S2384" s="5"/>
    </row>
    <row r="2385" spans="2:19" s="4" customFormat="1" ht="12.75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S2385" s="5"/>
    </row>
    <row r="2386" spans="2:19" s="4" customFormat="1" ht="12.75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S2386" s="5"/>
    </row>
    <row r="2387" spans="2:19" s="4" customFormat="1" ht="12.75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S2387" s="5"/>
    </row>
    <row r="2388" spans="2:19" s="4" customFormat="1" ht="12.75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S2388" s="5"/>
    </row>
    <row r="2389" spans="2:19" s="4" customFormat="1" ht="12.75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S2389" s="5"/>
    </row>
    <row r="2390" spans="2:19" s="4" customFormat="1" ht="12.75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S2390" s="5"/>
    </row>
    <row r="2391" spans="2:19" s="4" customFormat="1" ht="12.75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S2391" s="5"/>
    </row>
    <row r="2392" spans="2:19" s="4" customFormat="1" ht="12.75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S2392" s="5"/>
    </row>
    <row r="2393" spans="2:19" s="4" customFormat="1" ht="12.75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S2393" s="5"/>
    </row>
    <row r="2394" spans="2:19" s="4" customFormat="1" ht="12.75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S2394" s="5"/>
    </row>
    <row r="2395" spans="2:19" s="4" customFormat="1" ht="12.75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S2395" s="5"/>
    </row>
    <row r="2396" spans="2:19" s="4" customFormat="1" ht="12.75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S2396" s="5"/>
    </row>
    <row r="2397" spans="2:19" s="4" customFormat="1" ht="12.75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S2397" s="5"/>
    </row>
    <row r="2398" spans="2:19" s="4" customFormat="1" ht="12.75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S2398" s="5"/>
    </row>
    <row r="2399" spans="2:19" s="4" customFormat="1" ht="12.75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S2399" s="5"/>
    </row>
    <row r="2400" spans="2:19" s="4" customFormat="1" ht="12.75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S2400" s="5"/>
    </row>
    <row r="2401" spans="2:19" s="4" customFormat="1" ht="12.75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S2401" s="5"/>
    </row>
    <row r="2402" spans="2:19" s="4" customFormat="1" ht="12.75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S2402" s="5"/>
    </row>
    <row r="2403" spans="2:19" s="4" customFormat="1" ht="12.75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S2403" s="5"/>
    </row>
    <row r="2404" spans="2:19" s="4" customFormat="1" ht="12.75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S2404" s="5"/>
    </row>
    <row r="2405" spans="2:19" s="4" customFormat="1" ht="12.75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S2405" s="5"/>
    </row>
    <row r="2406" spans="2:19" s="4" customFormat="1" ht="12.75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S2406" s="5"/>
    </row>
    <row r="2407" spans="2:19" s="4" customFormat="1" ht="12.75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S2407" s="5"/>
    </row>
    <row r="2408" spans="2:19" s="4" customFormat="1" ht="12.75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S2408" s="5"/>
    </row>
    <row r="2409" spans="2:19" s="4" customFormat="1" ht="12.75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S2409" s="5"/>
    </row>
    <row r="2410" spans="2:19" s="4" customFormat="1" ht="12.75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S2410" s="5"/>
    </row>
    <row r="2411" spans="2:19" s="4" customFormat="1" ht="12.75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S2411" s="5"/>
    </row>
    <row r="2412" spans="2:19" s="4" customFormat="1" ht="12.75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S2412" s="5"/>
    </row>
    <row r="2413" spans="2:19" s="4" customFormat="1" ht="12.75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S2413" s="5"/>
    </row>
    <row r="2414" spans="2:19" s="4" customFormat="1" ht="12.75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S2414" s="5"/>
    </row>
    <row r="2415" spans="2:19" s="4" customFormat="1" ht="12.75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S2415" s="5"/>
    </row>
    <row r="2416" spans="2:19" s="4" customFormat="1" ht="12.75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S2416" s="5"/>
    </row>
    <row r="2417" spans="2:19" s="4" customFormat="1" ht="12.75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S2417" s="5"/>
    </row>
    <row r="2418" spans="2:19" s="4" customFormat="1" ht="12.75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S2418" s="5"/>
    </row>
    <row r="2419" spans="2:19" s="4" customFormat="1" ht="12.75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S2419" s="5"/>
    </row>
    <row r="2420" spans="2:19" s="4" customFormat="1" ht="12.75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S2420" s="5"/>
    </row>
    <row r="2421" spans="2:19" s="4" customFormat="1" ht="12.75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S2421" s="5"/>
    </row>
    <row r="2422" spans="2:19" s="4" customFormat="1" ht="12.75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S2422" s="5"/>
    </row>
    <row r="2423" spans="2:19" s="4" customFormat="1" ht="12.75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S2423" s="5"/>
    </row>
    <row r="2424" spans="2:19" s="4" customFormat="1" ht="12.75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S2424" s="5"/>
    </row>
    <row r="2425" spans="2:19" s="4" customFormat="1" ht="12.75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S2425" s="5"/>
    </row>
    <row r="2426" spans="2:19" s="4" customFormat="1" ht="12.75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S2426" s="5"/>
    </row>
    <row r="2427" spans="2:19" s="4" customFormat="1" ht="12.75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S2427" s="5"/>
    </row>
    <row r="2428" spans="2:19" s="4" customFormat="1" ht="12.75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S2428" s="5"/>
    </row>
    <row r="2429" spans="2:19" s="4" customFormat="1" ht="12.75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S2429" s="5"/>
    </row>
    <row r="2430" spans="2:19" s="4" customFormat="1" ht="12.75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S2430" s="5"/>
    </row>
    <row r="2431" spans="2:19" s="4" customFormat="1" ht="12.75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S2431" s="5"/>
    </row>
    <row r="2432" spans="2:19" s="4" customFormat="1" ht="12.75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S2432" s="5"/>
    </row>
    <row r="2433" spans="2:19" s="4" customFormat="1" ht="12.75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S2433" s="5"/>
    </row>
    <row r="2434" spans="2:19" s="4" customFormat="1" ht="12.75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S2434" s="5"/>
    </row>
    <row r="2435" spans="2:19" s="4" customFormat="1" ht="12.75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S2435" s="5"/>
    </row>
    <row r="2436" spans="2:19" s="4" customFormat="1" ht="12.75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S2436" s="5"/>
    </row>
    <row r="2437" spans="2:19" s="4" customFormat="1" ht="12.75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S2437" s="5"/>
    </row>
    <row r="2438" spans="2:19" s="4" customFormat="1" ht="12.75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S2438" s="5"/>
    </row>
    <row r="2439" spans="2:19" s="4" customFormat="1" ht="12.75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S2439" s="5"/>
    </row>
    <row r="2440" spans="2:19" s="4" customFormat="1" ht="12.75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S2440" s="5"/>
    </row>
    <row r="2441" spans="2:19" s="4" customFormat="1" ht="12.75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S2441" s="5"/>
    </row>
    <row r="2442" spans="2:19" s="4" customFormat="1" ht="12.75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S2442" s="5"/>
    </row>
    <row r="2443" spans="2:19" s="4" customFormat="1" ht="12.75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S2443" s="5"/>
    </row>
    <row r="2444" spans="2:19" s="4" customFormat="1" ht="12.75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S2444" s="5"/>
    </row>
    <row r="2445" spans="2:19" s="4" customFormat="1" ht="12.75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S2445" s="5"/>
    </row>
    <row r="2446" spans="2:19" s="4" customFormat="1" ht="12.75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S2446" s="5"/>
    </row>
    <row r="2447" spans="2:19" s="4" customFormat="1" ht="12.75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S2447" s="5"/>
    </row>
    <row r="2448" spans="2:19" s="4" customFormat="1" ht="12.75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S2448" s="5"/>
    </row>
    <row r="2449" spans="2:19" s="4" customFormat="1" ht="12.75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S2449" s="5"/>
    </row>
    <row r="2450" spans="2:19" s="4" customFormat="1" ht="12.75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S2450" s="5"/>
    </row>
    <row r="2451" spans="2:19" s="4" customFormat="1" ht="12.75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S2451" s="5"/>
    </row>
    <row r="2452" spans="2:19" s="4" customFormat="1" ht="12.75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S2452" s="5"/>
    </row>
    <row r="2453" spans="2:19" s="4" customFormat="1" ht="12.75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S2453" s="5"/>
    </row>
    <row r="2454" spans="2:19" s="4" customFormat="1" ht="12.75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S2454" s="5"/>
    </row>
    <row r="2455" spans="2:19" s="4" customFormat="1" ht="12.75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S2455" s="5"/>
    </row>
    <row r="2456" spans="2:19" s="4" customFormat="1" ht="12.75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S2456" s="5"/>
    </row>
    <row r="2457" spans="2:19" s="4" customFormat="1" ht="12.75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S2457" s="5"/>
    </row>
    <row r="2458" spans="2:19" s="4" customFormat="1" ht="12.75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S2458" s="5"/>
    </row>
    <row r="2459" spans="2:19" s="4" customFormat="1" ht="12.75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S2459" s="5"/>
    </row>
    <row r="2460" spans="2:19" s="4" customFormat="1" ht="12.75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S2460" s="5"/>
    </row>
    <row r="2461" spans="2:19" s="4" customFormat="1" ht="12.75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S2461" s="5"/>
    </row>
    <row r="2462" spans="2:19" s="4" customFormat="1" ht="12.75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S2462" s="5"/>
    </row>
    <row r="2463" spans="2:19" s="4" customFormat="1" ht="12.75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S2463" s="5"/>
    </row>
    <row r="2464" spans="2:19" s="4" customFormat="1" ht="12.75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S2464" s="5"/>
    </row>
    <row r="2465" spans="2:19" s="4" customFormat="1" ht="12.75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S2465" s="5"/>
    </row>
    <row r="2466" spans="2:19" s="4" customFormat="1" ht="12.75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S2466" s="5"/>
    </row>
    <row r="2467" spans="2:19" s="4" customFormat="1" ht="12.75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S2467" s="5"/>
    </row>
    <row r="2468" spans="2:19" s="4" customFormat="1" ht="12.75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S2468" s="5"/>
    </row>
    <row r="2469" spans="2:19" s="4" customFormat="1" ht="12.75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S2469" s="5"/>
    </row>
    <row r="2470" spans="2:19" s="4" customFormat="1" ht="12.75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S2470" s="5"/>
    </row>
    <row r="2471" spans="2:19" s="4" customFormat="1" ht="12.75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S2471" s="5"/>
    </row>
    <row r="2472" spans="2:19" s="4" customFormat="1" ht="12.75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S2472" s="5"/>
    </row>
    <row r="2473" spans="2:19" s="4" customFormat="1" ht="12.75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S2473" s="5"/>
    </row>
    <row r="2474" spans="2:19" s="4" customFormat="1" ht="12.75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S2474" s="5"/>
    </row>
    <row r="2475" spans="2:19" s="4" customFormat="1" ht="12.75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S2475" s="5"/>
    </row>
    <row r="2476" spans="2:19" s="4" customFormat="1" ht="12.75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S2476" s="5"/>
    </row>
    <row r="2477" spans="2:19" s="4" customFormat="1" ht="12.75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S2477" s="5"/>
    </row>
    <row r="2478" spans="2:19" s="4" customFormat="1" ht="12.75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S2478" s="5"/>
    </row>
    <row r="2479" spans="2:19" s="4" customFormat="1" ht="12.75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S2479" s="5"/>
    </row>
    <row r="2480" spans="2:19" s="4" customFormat="1" ht="12.75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S2480" s="5"/>
    </row>
    <row r="2481" spans="2:19" s="4" customFormat="1" ht="12.75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S2481" s="5"/>
    </row>
    <row r="2482" spans="2:19" s="4" customFormat="1" ht="12.75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S2482" s="5"/>
    </row>
    <row r="2483" spans="2:19" s="4" customFormat="1" ht="12.75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S2483" s="5"/>
    </row>
    <row r="2484" spans="2:19" s="4" customFormat="1" ht="12.75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S2484" s="5"/>
    </row>
    <row r="2485" spans="2:19" s="4" customFormat="1" ht="12.75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S2485" s="5"/>
    </row>
    <row r="2486" spans="2:19" s="4" customFormat="1" ht="12.75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S2486" s="5"/>
    </row>
    <row r="2487" spans="2:19" s="4" customFormat="1" ht="12.75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S2487" s="5"/>
    </row>
    <row r="2488" spans="2:19" s="4" customFormat="1" ht="12.75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S2488" s="5"/>
    </row>
    <row r="2489" spans="2:19" s="4" customFormat="1" ht="12.75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S2489" s="5"/>
    </row>
    <row r="2490" spans="2:19" s="4" customFormat="1" ht="12.75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S2490" s="5"/>
    </row>
    <row r="2491" spans="2:19" s="4" customFormat="1" ht="12.75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S2491" s="5"/>
    </row>
    <row r="2492" spans="2:19" s="4" customFormat="1" ht="12.75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S2492" s="5"/>
    </row>
    <row r="2493" spans="2:19" s="4" customFormat="1" ht="12.75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S2493" s="5"/>
    </row>
    <row r="2494" spans="2:19" s="4" customFormat="1" ht="12.75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S2494" s="5"/>
    </row>
    <row r="2495" spans="2:19" s="4" customFormat="1" ht="12.75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S2495" s="5"/>
    </row>
    <row r="2496" spans="2:19" s="4" customFormat="1" ht="12.75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S2496" s="5"/>
    </row>
    <row r="2497" spans="2:19" s="4" customFormat="1" ht="12.75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S2497" s="5"/>
    </row>
    <row r="2498" spans="2:19" s="4" customFormat="1" ht="12.75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S2498" s="5"/>
    </row>
    <row r="2499" spans="2:19" s="4" customFormat="1" ht="12.75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S2499" s="5"/>
    </row>
    <row r="2500" spans="2:19" s="4" customFormat="1" ht="12.75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S2500" s="5"/>
    </row>
    <row r="2501" spans="2:19" s="4" customFormat="1" ht="12.75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S2501" s="5"/>
    </row>
    <row r="2502" spans="2:19" s="4" customFormat="1" ht="12.75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S2502" s="5"/>
    </row>
    <row r="2503" spans="2:19" s="4" customFormat="1" ht="12.75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S2503" s="5"/>
    </row>
    <row r="2504" spans="2:19" s="4" customFormat="1" ht="12.75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S2504" s="5"/>
    </row>
    <row r="2505" spans="2:19" s="4" customFormat="1" ht="12.75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S2505" s="5"/>
    </row>
    <row r="2506" spans="2:19" s="4" customFormat="1" ht="12.75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S2506" s="5"/>
    </row>
    <row r="2507" spans="2:19" s="4" customFormat="1" ht="12.75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S2507" s="5"/>
    </row>
    <row r="2508" spans="2:19" s="4" customFormat="1" ht="12.75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S2508" s="5"/>
    </row>
    <row r="2509" spans="2:19" s="4" customFormat="1" ht="12.75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S2509" s="5"/>
    </row>
    <row r="2510" spans="2:19" s="4" customFormat="1" ht="12.75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S2510" s="5"/>
    </row>
    <row r="2511" spans="2:19" s="4" customFormat="1" ht="12.75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S2511" s="5"/>
    </row>
    <row r="2512" spans="2:19" s="4" customFormat="1" ht="12.75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S2512" s="5"/>
    </row>
    <row r="2513" spans="2:19" s="4" customFormat="1" ht="12.75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S2513" s="5"/>
    </row>
    <row r="2514" spans="2:19" s="4" customFormat="1" ht="12.75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S2514" s="5"/>
    </row>
    <row r="2515" spans="2:19" s="4" customFormat="1" ht="12.75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S2515" s="5"/>
    </row>
    <row r="2516" spans="2:19" s="4" customFormat="1" ht="12.75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S2516" s="5"/>
    </row>
    <row r="2517" spans="2:19" s="4" customFormat="1" ht="12.75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S2517" s="5"/>
    </row>
    <row r="2518" spans="2:19" s="4" customFormat="1" ht="12.75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S2518" s="5"/>
    </row>
    <row r="2519" spans="2:19" s="4" customFormat="1" ht="12.75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S2519" s="5"/>
    </row>
    <row r="2520" spans="2:19" s="4" customFormat="1" ht="12.75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S2520" s="5"/>
    </row>
    <row r="2521" spans="2:19" s="4" customFormat="1" ht="12.75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S2521" s="5"/>
    </row>
    <row r="2522" spans="2:19" s="4" customFormat="1" ht="12.75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S2522" s="5"/>
    </row>
    <row r="2523" spans="2:19" s="4" customFormat="1" ht="12.75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S2523" s="5"/>
    </row>
    <row r="2524" spans="2:19" s="4" customFormat="1" ht="12.75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S2524" s="5"/>
    </row>
    <row r="2525" spans="2:19" s="4" customFormat="1" ht="12.75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S2525" s="5"/>
    </row>
    <row r="2526" spans="2:19" s="4" customFormat="1" ht="12.75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S2526" s="5"/>
    </row>
    <row r="2527" spans="2:19" s="4" customFormat="1" ht="12.75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S2527" s="5"/>
    </row>
    <row r="2528" spans="2:19" s="4" customFormat="1" ht="12.75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S2528" s="5"/>
    </row>
    <row r="2529" spans="2:19" s="4" customFormat="1" ht="12.75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S2529" s="5"/>
    </row>
    <row r="2530" spans="2:19" s="4" customFormat="1" ht="12.75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S2530" s="5"/>
    </row>
    <row r="2531" spans="2:19" s="4" customFormat="1" ht="12.75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S2531" s="5"/>
    </row>
    <row r="2532" spans="2:19" s="4" customFormat="1" ht="12.75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S2532" s="5"/>
    </row>
    <row r="2533" spans="2:19" s="4" customFormat="1" ht="12.75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S2533" s="5"/>
    </row>
    <row r="2534" spans="2:19" s="4" customFormat="1" ht="12.75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S2534" s="5"/>
    </row>
    <row r="2535" spans="2:19" s="4" customFormat="1" ht="12.75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S2535" s="5"/>
    </row>
    <row r="2536" spans="2:19" s="4" customFormat="1" ht="12.75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S2536" s="5"/>
    </row>
    <row r="2537" spans="2:19" s="4" customFormat="1" ht="12.75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S2537" s="5"/>
    </row>
    <row r="2538" spans="2:19" s="4" customFormat="1" ht="12.75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S2538" s="5"/>
    </row>
    <row r="2539" spans="2:19" s="4" customFormat="1" ht="12.75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S2539" s="5"/>
    </row>
    <row r="2540" spans="2:19" s="4" customFormat="1" ht="12.75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S2540" s="5"/>
    </row>
    <row r="2541" spans="2:19" s="4" customFormat="1" ht="12.75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S2541" s="5"/>
    </row>
    <row r="2542" spans="2:19" s="4" customFormat="1" ht="12.75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S2542" s="5"/>
    </row>
    <row r="2543" spans="2:19" s="4" customFormat="1" ht="12.75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S2543" s="5"/>
    </row>
    <row r="2544" spans="2:19" s="4" customFormat="1" ht="12.75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S2544" s="5"/>
    </row>
    <row r="2545" spans="2:19" s="4" customFormat="1" ht="12.75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S2545" s="5"/>
    </row>
    <row r="2546" spans="2:19" s="4" customFormat="1" ht="12.75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S2546" s="5"/>
    </row>
    <row r="2547" spans="2:19" s="4" customFormat="1" ht="12.75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S2547" s="5"/>
    </row>
    <row r="2548" spans="2:19" s="4" customFormat="1" ht="12.75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S2548" s="5"/>
    </row>
    <row r="2549" spans="2:19" s="4" customFormat="1" ht="12.75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S2549" s="5"/>
    </row>
    <row r="2550" spans="2:19" s="4" customFormat="1" ht="12.75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S2550" s="5"/>
    </row>
    <row r="2551" spans="2:19" s="4" customFormat="1" ht="12.75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S2551" s="5"/>
    </row>
    <row r="2552" spans="2:19" s="4" customFormat="1" ht="12.75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S2552" s="5"/>
    </row>
    <row r="2553" spans="2:19" s="4" customFormat="1" ht="12.75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S2553" s="5"/>
    </row>
    <row r="2554" spans="2:19" s="4" customFormat="1" ht="12.75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S2554" s="5"/>
    </row>
    <row r="2555" spans="2:19" s="4" customFormat="1" ht="12.75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S2555" s="5"/>
    </row>
    <row r="2556" spans="2:19" s="4" customFormat="1" ht="12.75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S2556" s="5"/>
    </row>
    <row r="2557" spans="2:19" s="4" customFormat="1" ht="12.75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S2557" s="5"/>
    </row>
    <row r="2558" spans="2:19" s="4" customFormat="1" ht="12.75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S2558" s="5"/>
    </row>
    <row r="2559" spans="2:19" s="4" customFormat="1" ht="12.75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S2559" s="5"/>
    </row>
    <row r="2560" spans="2:19" s="4" customFormat="1" ht="12.75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S2560" s="5"/>
    </row>
    <row r="2561" spans="2:19" s="4" customFormat="1" ht="12.75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S2561" s="5"/>
    </row>
    <row r="2562" spans="2:19" s="4" customFormat="1" ht="12.75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S2562" s="5"/>
    </row>
    <row r="2563" spans="2:19" s="4" customFormat="1" ht="12.75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S2563" s="5"/>
    </row>
    <row r="2564" spans="2:19" s="4" customFormat="1" ht="12.75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S2564" s="5"/>
    </row>
    <row r="2565" spans="2:19" s="4" customFormat="1" ht="12.75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S2565" s="5"/>
    </row>
    <row r="2566" spans="2:19" s="4" customFormat="1" ht="12.75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S2566" s="5"/>
    </row>
    <row r="2567" spans="2:19" s="4" customFormat="1" ht="12.75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S2567" s="5"/>
    </row>
    <row r="2568" spans="2:19" s="4" customFormat="1" ht="12.75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S2568" s="5"/>
    </row>
    <row r="2569" spans="2:19" s="4" customFormat="1" ht="12.75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S2569" s="5"/>
    </row>
    <row r="2570" spans="2:19" s="4" customFormat="1" ht="12.75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S2570" s="5"/>
    </row>
    <row r="2571" spans="2:19" s="4" customFormat="1" ht="12.75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S2571" s="5"/>
    </row>
    <row r="2572" spans="2:19" s="4" customFormat="1" ht="12.75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S2572" s="5"/>
    </row>
    <row r="2573" spans="2:19" s="4" customFormat="1" ht="12.75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S2573" s="5"/>
    </row>
    <row r="2574" spans="2:19" s="4" customFormat="1" ht="12.75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S2574" s="5"/>
    </row>
    <row r="2575" spans="2:19" s="4" customFormat="1" ht="12.75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S2575" s="5"/>
    </row>
    <row r="2576" spans="2:19" s="4" customFormat="1" ht="12.75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S2576" s="5"/>
    </row>
    <row r="2577" spans="2:19" s="4" customFormat="1" ht="12.75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S2577" s="5"/>
    </row>
    <row r="2578" spans="2:19" s="4" customFormat="1" ht="12.75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S2578" s="5"/>
    </row>
    <row r="2579" spans="2:19" s="4" customFormat="1" ht="12.75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S2579" s="5"/>
    </row>
    <row r="2580" spans="2:19" s="4" customFormat="1" ht="12.75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S2580" s="5"/>
    </row>
    <row r="2581" spans="2:19" s="4" customFormat="1" ht="12.75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S2581" s="5"/>
    </row>
    <row r="2582" spans="2:19" s="4" customFormat="1" ht="12.75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S2582" s="5"/>
    </row>
    <row r="2583" spans="2:19" s="4" customFormat="1" ht="12.75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S2583" s="5"/>
    </row>
    <row r="2584" spans="2:19" s="4" customFormat="1" ht="12.75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S2584" s="5"/>
    </row>
    <row r="2585" spans="2:19" s="4" customFormat="1" ht="12.75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S2585" s="5"/>
    </row>
    <row r="2586" spans="2:19" s="4" customFormat="1" ht="12.75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S2586" s="5"/>
    </row>
    <row r="2587" spans="2:19" s="4" customFormat="1" ht="12.75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S2587" s="5"/>
    </row>
    <row r="2588" spans="2:19" s="4" customFormat="1" ht="12.75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S2588" s="5"/>
    </row>
    <row r="2589" spans="2:19" s="4" customFormat="1" ht="12.75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S2589" s="5"/>
    </row>
    <row r="2590" spans="2:19" s="4" customFormat="1" ht="12.75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S2590" s="5"/>
    </row>
    <row r="2591" spans="2:19" s="4" customFormat="1" ht="12.75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S2591" s="5"/>
    </row>
    <row r="2592" spans="2:19" s="4" customFormat="1" ht="12.75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S2592" s="5"/>
    </row>
    <row r="2593" spans="2:19" s="4" customFormat="1" ht="12.75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S2593" s="5"/>
    </row>
    <row r="2594" spans="2:19" s="4" customFormat="1" ht="12.75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S2594" s="5"/>
    </row>
    <row r="2595" spans="2:19" s="4" customFormat="1" ht="12.75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S2595" s="5"/>
    </row>
    <row r="2596" spans="2:19" s="4" customFormat="1" ht="12.75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S2596" s="5"/>
    </row>
    <row r="2597" spans="2:19" s="4" customFormat="1" ht="12.75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S2597" s="5"/>
    </row>
    <row r="2598" spans="2:19" s="4" customFormat="1" ht="12.75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S2598" s="5"/>
    </row>
    <row r="2599" spans="2:19" s="4" customFormat="1" ht="12.75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S2599" s="5"/>
    </row>
    <row r="2600" spans="2:19" s="4" customFormat="1" ht="12.75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S2600" s="5"/>
    </row>
    <row r="2601" spans="2:19" s="4" customFormat="1" ht="12.75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S2601" s="5"/>
    </row>
    <row r="2602" spans="2:19" s="4" customFormat="1" ht="12.75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S2602" s="5"/>
    </row>
    <row r="2603" spans="2:19" s="4" customFormat="1" ht="12.75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S2603" s="5"/>
    </row>
    <row r="2604" spans="2:19" s="4" customFormat="1" ht="12.75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S2604" s="5"/>
    </row>
    <row r="2605" spans="2:19" s="4" customFormat="1" ht="12.75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S2605" s="5"/>
    </row>
    <row r="2606" spans="2:19" s="4" customFormat="1" ht="12.75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S2606" s="5"/>
    </row>
    <row r="2607" spans="2:19" s="4" customFormat="1" ht="12.75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S2607" s="5"/>
    </row>
    <row r="2608" spans="2:19" s="4" customFormat="1" ht="12.75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S2608" s="5"/>
    </row>
    <row r="2609" spans="2:19" s="4" customFormat="1" ht="12.75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S2609" s="5"/>
    </row>
    <row r="2610" spans="2:19" s="4" customFormat="1" ht="12.75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S2610" s="5"/>
    </row>
    <row r="2611" spans="2:19" s="4" customFormat="1" ht="12.75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S2611" s="5"/>
    </row>
    <row r="2612" spans="2:19" s="4" customFormat="1" ht="12.75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S2612" s="5"/>
    </row>
    <row r="2613" spans="2:19" s="4" customFormat="1" ht="12.75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S2613" s="5"/>
    </row>
    <row r="2614" spans="2:19" s="4" customFormat="1" ht="12.75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S2614" s="5"/>
    </row>
    <row r="2615" spans="2:19" s="4" customFormat="1" ht="12.75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S2615" s="5"/>
    </row>
    <row r="2616" spans="2:19" s="4" customFormat="1" ht="12.75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S2616" s="5"/>
    </row>
    <row r="2617" spans="2:19" s="4" customFormat="1" ht="12.75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S2617" s="5"/>
    </row>
    <row r="2618" spans="2:19" s="4" customFormat="1" ht="12.75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S2618" s="5"/>
    </row>
    <row r="2619" spans="2:19" s="4" customFormat="1" ht="12.75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S2619" s="5"/>
    </row>
    <row r="2620" spans="2:19" s="4" customFormat="1" ht="12.75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S2620" s="5"/>
    </row>
    <row r="2621" spans="2:19" s="4" customFormat="1" ht="12.75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S2621" s="5"/>
    </row>
    <row r="2622" spans="2:19" s="4" customFormat="1" ht="12.75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S2622" s="5"/>
    </row>
    <row r="2623" spans="2:19" s="4" customFormat="1" ht="12.75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S2623" s="5"/>
    </row>
    <row r="2624" spans="2:19" s="4" customFormat="1" ht="12.75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S2624" s="5"/>
    </row>
    <row r="2625" spans="2:19" s="4" customFormat="1" ht="12.75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S2625" s="5"/>
    </row>
    <row r="2626" spans="2:19" s="4" customFormat="1" ht="12.75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S2626" s="5"/>
    </row>
    <row r="2627" spans="2:19" s="4" customFormat="1" ht="12.75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S2627" s="5"/>
    </row>
    <row r="2628" spans="2:19" s="4" customFormat="1" ht="12.75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S2628" s="5"/>
    </row>
    <row r="2629" spans="2:19" s="4" customFormat="1" ht="12.75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S2629" s="5"/>
    </row>
    <row r="2630" spans="2:19" s="4" customFormat="1" ht="12.75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S2630" s="5"/>
    </row>
    <row r="2631" spans="2:19" s="4" customFormat="1" ht="12.75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S2631" s="5"/>
    </row>
    <row r="2632" spans="2:19" s="4" customFormat="1" ht="12.75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S2632" s="5"/>
    </row>
    <row r="2633" spans="2:19" s="4" customFormat="1" ht="12.75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S2633" s="5"/>
    </row>
    <row r="2634" spans="2:19" s="4" customFormat="1" ht="12.75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S2634" s="5"/>
    </row>
    <row r="2635" spans="2:19" s="4" customFormat="1" ht="12.75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S2635" s="5"/>
    </row>
    <row r="2636" spans="2:19" s="4" customFormat="1" ht="12.75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S2636" s="5"/>
    </row>
    <row r="2637" spans="2:19" s="4" customFormat="1" ht="12.75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S2637" s="5"/>
    </row>
    <row r="2638" spans="2:19" s="4" customFormat="1" ht="12.75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S2638" s="5"/>
    </row>
    <row r="2639" spans="2:19" s="4" customFormat="1" ht="12.75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S2639" s="5"/>
    </row>
    <row r="2640" spans="2:19" s="4" customFormat="1" ht="12.75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S2640" s="5"/>
    </row>
    <row r="2641" spans="2:19" s="4" customFormat="1" ht="12.75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S2641" s="5"/>
    </row>
    <row r="2642" spans="2:19" s="4" customFormat="1" ht="12.75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S2642" s="5"/>
    </row>
    <row r="2643" spans="2:19" s="4" customFormat="1" ht="12.75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S2643" s="5"/>
    </row>
    <row r="2644" spans="2:19" s="4" customFormat="1" ht="12.75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S2644" s="5"/>
    </row>
    <row r="2645" spans="2:19" s="4" customFormat="1" ht="12.75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S2645" s="5"/>
    </row>
    <row r="2646" spans="2:19" s="4" customFormat="1" ht="12.75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S2646" s="5"/>
    </row>
    <row r="2647" spans="2:19" s="4" customFormat="1" ht="12.75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S2647" s="5"/>
    </row>
    <row r="2648" spans="2:19" s="4" customFormat="1" ht="12.75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S2648" s="5"/>
    </row>
    <row r="2649" spans="2:19" s="4" customFormat="1" ht="12.75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S2649" s="5"/>
    </row>
    <row r="2650" spans="2:19" s="4" customFormat="1" ht="12.75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S2650" s="5"/>
    </row>
    <row r="2651" spans="2:19" s="4" customFormat="1" ht="12.75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S2651" s="5"/>
    </row>
    <row r="2652" spans="2:19" s="4" customFormat="1" ht="12.75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S2652" s="5"/>
    </row>
    <row r="2653" spans="2:19" s="4" customFormat="1" ht="12.75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S2653" s="5"/>
    </row>
    <row r="2654" spans="2:19" s="4" customFormat="1" ht="12.75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S2654" s="5"/>
    </row>
    <row r="2655" spans="2:19" s="4" customFormat="1" ht="12.75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S2655" s="5"/>
    </row>
    <row r="2656" spans="2:19" s="4" customFormat="1" ht="12.75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S2656" s="5"/>
    </row>
    <row r="2657" spans="2:19" s="4" customFormat="1" ht="12.75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S2657" s="5"/>
    </row>
    <row r="2658" spans="2:19" s="4" customFormat="1" ht="12.75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S2658" s="5"/>
    </row>
    <row r="2659" spans="2:19" s="4" customFormat="1" ht="12.75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S2659" s="5"/>
    </row>
    <row r="2660" spans="2:19" s="4" customFormat="1" ht="12.75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S2660" s="5"/>
    </row>
    <row r="2661" spans="2:19" s="4" customFormat="1" ht="12.75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S2661" s="5"/>
    </row>
    <row r="2662" spans="2:19" s="4" customFormat="1" ht="12.75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S2662" s="5"/>
    </row>
    <row r="2663" spans="2:19" s="4" customFormat="1" ht="12.75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S2663" s="5"/>
    </row>
    <row r="2664" spans="2:19" s="4" customFormat="1" ht="12.75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S2664" s="5"/>
    </row>
    <row r="2665" spans="2:19" s="4" customFormat="1" ht="12.75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S2665" s="5"/>
    </row>
    <row r="2666" spans="2:19" s="4" customFormat="1" ht="12.75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S2666" s="5"/>
    </row>
    <row r="2667" spans="2:19" s="4" customFormat="1" ht="12.75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S2667" s="5"/>
    </row>
    <row r="2668" spans="2:19" s="4" customFormat="1" ht="12.75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S2668" s="5"/>
    </row>
    <row r="2669" spans="2:19" s="4" customFormat="1" ht="12.75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S2669" s="5"/>
    </row>
    <row r="2670" spans="2:19" s="4" customFormat="1" ht="12.75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S2670" s="5"/>
    </row>
    <row r="2671" spans="2:19" s="4" customFormat="1" ht="12.75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S2671" s="5"/>
    </row>
    <row r="2672" spans="2:19" s="4" customFormat="1" ht="12.75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S2672" s="5"/>
    </row>
    <row r="2673" spans="2:19" s="4" customFormat="1" ht="12.75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S2673" s="5"/>
    </row>
    <row r="2674" spans="2:19" s="4" customFormat="1" ht="12.75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S2674" s="5"/>
    </row>
    <row r="2675" spans="2:19" s="4" customFormat="1" ht="12.75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S2675" s="5"/>
    </row>
    <row r="2676" spans="2:19" s="4" customFormat="1" ht="12.75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S2676" s="5"/>
    </row>
    <row r="2677" spans="2:19" s="4" customFormat="1" ht="12.75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S2677" s="5"/>
    </row>
    <row r="2678" spans="2:19" s="4" customFormat="1" ht="12.75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S2678" s="5"/>
    </row>
    <row r="2679" spans="2:19" s="4" customFormat="1" ht="12.75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S2679" s="5"/>
    </row>
    <row r="2680" spans="2:19" s="4" customFormat="1" ht="12.75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S2680" s="5"/>
    </row>
    <row r="2681" spans="2:19" s="4" customFormat="1" ht="12.75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S2681" s="5"/>
    </row>
    <row r="2682" spans="2:19" s="4" customFormat="1" ht="12.75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S2682" s="5"/>
    </row>
    <row r="2683" spans="2:19" s="4" customFormat="1" ht="12.75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S2683" s="5"/>
    </row>
    <row r="2684" spans="2:19" s="4" customFormat="1" ht="12.75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S2684" s="5"/>
    </row>
    <row r="2685" spans="2:19" s="4" customFormat="1" ht="12.75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S2685" s="5"/>
    </row>
    <row r="2686" spans="2:19" s="4" customFormat="1" ht="12.75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S2686" s="5"/>
    </row>
    <row r="2687" spans="2:19" s="4" customFormat="1" ht="12.75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S2687" s="5"/>
    </row>
    <row r="2688" spans="2:19" s="4" customFormat="1" ht="12.75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S2688" s="5"/>
    </row>
    <row r="2689" spans="2:19" s="4" customFormat="1" ht="12.75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S2689" s="5"/>
    </row>
    <row r="2690" spans="2:19" s="4" customFormat="1" ht="12.75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S2690" s="5"/>
    </row>
    <row r="2691" spans="2:19" s="4" customFormat="1" ht="12.75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S2691" s="5"/>
    </row>
    <row r="2692" spans="2:19" s="4" customFormat="1" ht="12.75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S2692" s="5"/>
    </row>
    <row r="2693" spans="2:19" s="4" customFormat="1" ht="12.75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S2693" s="5"/>
    </row>
    <row r="2694" spans="2:19" s="4" customFormat="1" ht="12.75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S2694" s="5"/>
    </row>
    <row r="2695" spans="2:19" s="4" customFormat="1" ht="12.75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S2695" s="5"/>
    </row>
    <row r="2696" spans="2:19" s="4" customFormat="1" ht="12.75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S2696" s="5"/>
    </row>
    <row r="2697" spans="2:19" s="4" customFormat="1" ht="12.75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S2697" s="5"/>
    </row>
    <row r="2698" spans="2:19" s="4" customFormat="1" ht="12.75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S2698" s="5"/>
    </row>
    <row r="2699" spans="2:19" s="4" customFormat="1" ht="12.75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S2699" s="5"/>
    </row>
    <row r="2700" spans="2:19" s="4" customFormat="1" ht="12.75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S2700" s="5"/>
    </row>
    <row r="2701" spans="2:19" s="4" customFormat="1" ht="12.75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S2701" s="5"/>
    </row>
    <row r="2702" spans="2:19" s="4" customFormat="1" ht="12.75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S2702" s="5"/>
    </row>
    <row r="2703" spans="2:19" s="4" customFormat="1" ht="12.75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S2703" s="5"/>
    </row>
    <row r="2704" spans="2:19" s="4" customFormat="1" ht="12.75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S2704" s="5"/>
    </row>
    <row r="2705" spans="2:19" s="4" customFormat="1" ht="12.75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S2705" s="5"/>
    </row>
    <row r="2706" spans="2:19" s="4" customFormat="1" ht="12.75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S2706" s="5"/>
    </row>
    <row r="2707" spans="2:19" s="4" customFormat="1" ht="12.75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S2707" s="5"/>
    </row>
    <row r="2708" spans="2:19" s="4" customFormat="1" ht="12.75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S2708" s="5"/>
    </row>
    <row r="2709" spans="2:19" s="4" customFormat="1" ht="12.75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S2709" s="5"/>
    </row>
    <row r="2710" spans="2:19" s="4" customFormat="1" ht="12.75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S2710" s="5"/>
    </row>
    <row r="2711" spans="2:19" s="4" customFormat="1" ht="12.75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S2711" s="5"/>
    </row>
    <row r="2712" spans="2:19" s="4" customFormat="1" ht="12.75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S2712" s="5"/>
    </row>
    <row r="2713" spans="2:19" s="4" customFormat="1" ht="12.75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S2713" s="5"/>
    </row>
    <row r="2714" spans="2:19" s="4" customFormat="1" ht="12.75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S2714" s="5"/>
    </row>
    <row r="2715" spans="2:19" s="4" customFormat="1" ht="12.75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S2715" s="5"/>
    </row>
    <row r="2716" spans="2:19" s="4" customFormat="1" ht="12.75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S2716" s="5"/>
    </row>
    <row r="2717" spans="2:19" s="4" customFormat="1" ht="12.75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S2717" s="5"/>
    </row>
    <row r="2718" spans="2:19" s="4" customFormat="1" ht="12.75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S2718" s="5"/>
    </row>
    <row r="2719" spans="2:19" s="4" customFormat="1" ht="12.75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S2719" s="5"/>
    </row>
    <row r="2720" spans="2:19" s="4" customFormat="1" ht="12.75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S2720" s="5"/>
    </row>
    <row r="2721" spans="2:19" s="4" customFormat="1" ht="12.75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S2721" s="5"/>
    </row>
    <row r="2722" spans="2:19" s="4" customFormat="1" ht="12.75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S2722" s="5"/>
    </row>
    <row r="2723" spans="2:19" s="4" customFormat="1" ht="12.75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S2723" s="5"/>
    </row>
    <row r="2724" spans="2:19" s="4" customFormat="1" ht="12.75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S2724" s="5"/>
    </row>
    <row r="2725" spans="2:19" s="4" customFormat="1" ht="12.75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S2725" s="5"/>
    </row>
    <row r="2726" spans="2:19" s="4" customFormat="1" ht="12.75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S2726" s="5"/>
    </row>
    <row r="2727" spans="2:19" s="4" customFormat="1" ht="12.75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S2727" s="5"/>
    </row>
    <row r="2728" spans="2:19" s="4" customFormat="1" ht="12.75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S2728" s="5"/>
    </row>
    <row r="2729" spans="2:19" s="4" customFormat="1" ht="12.75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S2729" s="5"/>
    </row>
    <row r="2730" spans="2:19" s="4" customFormat="1" ht="12.75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S2730" s="5"/>
    </row>
    <row r="2731" spans="2:19" s="4" customFormat="1" ht="12.75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S2731" s="5"/>
    </row>
    <row r="2732" spans="2:19" s="4" customFormat="1" ht="12.75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S2732" s="5"/>
    </row>
    <row r="2733" spans="2:19" s="4" customFormat="1" ht="12.75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S2733" s="5"/>
    </row>
    <row r="2734" spans="2:19" s="4" customFormat="1" ht="12.75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S2734" s="5"/>
    </row>
    <row r="2735" spans="2:19" s="4" customFormat="1" ht="12.75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S2735" s="5"/>
    </row>
    <row r="2736" spans="2:19" s="4" customFormat="1" ht="12.75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S2736" s="5"/>
    </row>
    <row r="2737" spans="2:19" s="4" customFormat="1" ht="12.75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S2737" s="5"/>
    </row>
    <row r="2738" spans="2:19" s="4" customFormat="1" ht="12.75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S2738" s="5"/>
    </row>
    <row r="2739" spans="2:19" s="4" customFormat="1" ht="12.75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S2739" s="5"/>
    </row>
    <row r="2740" spans="2:19" s="4" customFormat="1" ht="12.75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S2740" s="5"/>
    </row>
    <row r="2741" spans="2:19" s="4" customFormat="1" ht="12.75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S2741" s="5"/>
    </row>
    <row r="2742" spans="2:19" s="4" customFormat="1" ht="12.75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S2742" s="5"/>
    </row>
    <row r="2743" spans="2:19" s="4" customFormat="1" ht="12.75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S2743" s="5"/>
    </row>
    <row r="2744" spans="2:19" s="4" customFormat="1" ht="12.75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S2744" s="5"/>
    </row>
    <row r="2745" spans="2:19" s="4" customFormat="1" ht="12.75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S2745" s="5"/>
    </row>
    <row r="2746" spans="2:19" s="4" customFormat="1" ht="12.75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S2746" s="5"/>
    </row>
    <row r="2747" spans="2:19" s="4" customFormat="1" ht="12.75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S2747" s="5"/>
    </row>
    <row r="2748" spans="2:19" s="4" customFormat="1" ht="12.75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S2748" s="5"/>
    </row>
    <row r="2749" spans="2:19" s="4" customFormat="1" ht="12.75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S2749" s="5"/>
    </row>
    <row r="2750" spans="2:19" s="4" customFormat="1" ht="12.75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S2750" s="5"/>
    </row>
    <row r="2751" spans="2:19" s="4" customFormat="1" ht="12.75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S2751" s="5"/>
    </row>
    <row r="2752" spans="2:19" s="4" customFormat="1" ht="12.75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S2752" s="5"/>
    </row>
    <row r="2753" spans="2:19" s="4" customFormat="1" ht="12.75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S2753" s="5"/>
    </row>
    <row r="2754" spans="2:19" s="4" customFormat="1" ht="12.75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S2754" s="5"/>
    </row>
    <row r="2755" spans="2:19" s="4" customFormat="1" ht="12.75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S2755" s="5"/>
    </row>
    <row r="2756" spans="2:19" s="4" customFormat="1" ht="12.75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S2756" s="5"/>
    </row>
    <row r="2757" spans="2:19" s="4" customFormat="1" ht="12.75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S2757" s="5"/>
    </row>
    <row r="2758" spans="2:19" s="4" customFormat="1" ht="12.75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S2758" s="5"/>
    </row>
    <row r="2759" spans="2:19" s="4" customFormat="1" ht="12.75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S2759" s="5"/>
    </row>
    <row r="2760" spans="2:19" s="4" customFormat="1" ht="12.75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S2760" s="5"/>
    </row>
    <row r="2761" spans="2:19" s="4" customFormat="1" ht="12.75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S2761" s="5"/>
    </row>
    <row r="2762" spans="2:19" s="4" customFormat="1" ht="12.75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S2762" s="5"/>
    </row>
    <row r="2763" spans="2:19" s="4" customFormat="1" ht="12.75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S2763" s="5"/>
    </row>
    <row r="2764" spans="2:19" s="4" customFormat="1" ht="12.75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S2764" s="5"/>
    </row>
    <row r="2765" spans="2:19" s="4" customFormat="1" ht="12.75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S2765" s="5"/>
    </row>
    <row r="2766" spans="2:19" s="4" customFormat="1" ht="12.75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S2766" s="5"/>
    </row>
    <row r="2767" spans="2:19" s="4" customFormat="1" ht="12.75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S2767" s="5"/>
    </row>
    <row r="2768" spans="2:19" s="4" customFormat="1" ht="12.75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S2768" s="5"/>
    </row>
    <row r="2769" spans="2:19" s="4" customFormat="1" ht="12.75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S2769" s="5"/>
    </row>
    <row r="2770" spans="2:19" s="4" customFormat="1" ht="12.75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S2770" s="5"/>
    </row>
    <row r="2771" spans="2:19" s="4" customFormat="1" ht="12.75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S2771" s="5"/>
    </row>
    <row r="2772" spans="2:19" s="4" customFormat="1" ht="12.75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S2772" s="5"/>
    </row>
    <row r="2773" spans="2:19" s="4" customFormat="1" ht="12.75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S2773" s="5"/>
    </row>
    <row r="2774" spans="2:19" s="4" customFormat="1" ht="12.75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S2774" s="5"/>
    </row>
    <row r="2775" spans="2:19" s="4" customFormat="1" ht="12.75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S2775" s="5"/>
    </row>
    <row r="2776" spans="2:19" s="4" customFormat="1" ht="12.75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S2776" s="5"/>
    </row>
    <row r="2777" spans="2:19" s="4" customFormat="1" ht="12.75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S2777" s="5"/>
    </row>
    <row r="2778" spans="2:19" s="4" customFormat="1" ht="12.75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S2778" s="5"/>
    </row>
    <row r="2779" spans="2:19" s="4" customFormat="1" ht="12.75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S2779" s="5"/>
    </row>
    <row r="2780" spans="2:19" s="4" customFormat="1" ht="12.75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S2780" s="5"/>
    </row>
    <row r="2781" spans="2:19" s="4" customFormat="1" ht="12.75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S2781" s="5"/>
    </row>
    <row r="2782" spans="2:19" s="4" customFormat="1" ht="12.75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S2782" s="5"/>
    </row>
    <row r="2783" spans="2:19" s="4" customFormat="1" ht="12.75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S2783" s="5"/>
    </row>
    <row r="2784" spans="2:19" s="4" customFormat="1" ht="12.75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S2784" s="5"/>
    </row>
    <row r="2785" spans="2:19" s="4" customFormat="1" ht="12.75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S2785" s="5"/>
    </row>
    <row r="2786" spans="2:19" s="4" customFormat="1" ht="12.75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S2786" s="5"/>
    </row>
    <row r="2787" spans="2:19" s="4" customFormat="1" ht="12.75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S2787" s="5"/>
    </row>
    <row r="2788" spans="2:19" s="4" customFormat="1" ht="12.75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S2788" s="5"/>
    </row>
    <row r="2789" spans="2:19" s="4" customFormat="1" ht="12.75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S2789" s="5"/>
    </row>
    <row r="2790" spans="2:19" s="4" customFormat="1" ht="12.75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S2790" s="5"/>
    </row>
    <row r="2791" spans="2:19" s="4" customFormat="1" ht="12.75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S2791" s="5"/>
    </row>
    <row r="2792" spans="2:19" s="4" customFormat="1" ht="12.75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S2792" s="5"/>
    </row>
    <row r="2793" spans="2:19" s="4" customFormat="1" ht="12.75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S2793" s="5"/>
    </row>
    <row r="2794" spans="2:19" s="4" customFormat="1" ht="12.75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S2794" s="5"/>
    </row>
    <row r="2795" spans="2:19" s="4" customFormat="1" ht="12.75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S2795" s="5"/>
    </row>
    <row r="2796" spans="2:19" s="4" customFormat="1" ht="12.75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S2796" s="5"/>
    </row>
    <row r="2797" spans="2:19" s="4" customFormat="1" ht="12.75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S2797" s="5"/>
    </row>
    <row r="2798" spans="2:19" s="4" customFormat="1" ht="12.75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S2798" s="5"/>
    </row>
    <row r="2799" spans="2:19" s="4" customFormat="1" ht="12.75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S2799" s="5"/>
    </row>
    <row r="2800" spans="2:19" s="4" customFormat="1" ht="12.75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S2800" s="5"/>
    </row>
    <row r="2801" spans="2:19" s="4" customFormat="1" ht="12.75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S2801" s="5"/>
    </row>
    <row r="2802" spans="2:19" s="4" customFormat="1" ht="12.75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S2802" s="5"/>
    </row>
    <row r="2803" spans="2:19" s="4" customFormat="1" ht="12.75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S2803" s="5"/>
    </row>
    <row r="2804" spans="2:19" s="4" customFormat="1" ht="12.75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S2804" s="5"/>
    </row>
    <row r="2805" spans="2:19" s="4" customFormat="1" ht="12.75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S2805" s="5"/>
    </row>
    <row r="2806" spans="2:19" s="4" customFormat="1" ht="12.75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S2806" s="5"/>
    </row>
    <row r="2807" spans="2:19" s="4" customFormat="1" ht="12.75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S2807" s="5"/>
    </row>
    <row r="2808" spans="2:19" s="4" customFormat="1" ht="12.75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S2808" s="5"/>
    </row>
    <row r="2809" spans="2:19" s="4" customFormat="1" ht="12.75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S2809" s="5"/>
    </row>
    <row r="2810" spans="2:19" s="4" customFormat="1" ht="12.75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S2810" s="5"/>
    </row>
    <row r="2811" spans="2:19" s="4" customFormat="1" ht="12.75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S2811" s="5"/>
    </row>
    <row r="2812" spans="2:19" s="4" customFormat="1" ht="12.75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S2812" s="5"/>
    </row>
    <row r="2813" spans="2:19" s="4" customFormat="1" ht="12.75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S2813" s="5"/>
    </row>
    <row r="2814" spans="2:19" s="4" customFormat="1" ht="12.75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S2814" s="5"/>
    </row>
    <row r="2815" spans="2:19" s="4" customFormat="1" ht="12.75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S2815" s="5"/>
    </row>
    <row r="2816" spans="2:19" s="4" customFormat="1" ht="12.75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S2816" s="5"/>
    </row>
    <row r="2817" spans="2:19" s="4" customFormat="1" ht="12.75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S2817" s="5"/>
    </row>
    <row r="2818" spans="2:19" s="4" customFormat="1" ht="12.75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S2818" s="5"/>
    </row>
    <row r="2819" spans="2:19" s="4" customFormat="1" ht="12.75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S2819" s="5"/>
    </row>
    <row r="2820" spans="2:19" s="4" customFormat="1" ht="12.75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S2820" s="5"/>
    </row>
    <row r="2821" spans="2:19" s="4" customFormat="1" ht="12.75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S2821" s="5"/>
    </row>
    <row r="2822" spans="2:19" s="4" customFormat="1" ht="12.75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S2822" s="5"/>
    </row>
    <row r="2823" spans="2:19" s="4" customFormat="1" ht="12.75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S2823" s="5"/>
    </row>
    <row r="2824" spans="2:19" s="4" customFormat="1" ht="12.75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S2824" s="5"/>
    </row>
    <row r="2825" spans="2:19" s="4" customFormat="1" ht="12.75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S2825" s="5"/>
    </row>
    <row r="2826" spans="2:19" s="4" customFormat="1" ht="12.75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S2826" s="5"/>
    </row>
    <row r="2827" spans="2:19" s="4" customFormat="1" ht="12.75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S2827" s="5"/>
    </row>
    <row r="2828" spans="2:19" s="4" customFormat="1" ht="12.75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S2828" s="5"/>
    </row>
    <row r="2829" spans="2:19" s="4" customFormat="1" ht="12.75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S2829" s="5"/>
    </row>
    <row r="2830" spans="2:19" s="4" customFormat="1" ht="12.75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S2830" s="5"/>
    </row>
    <row r="2831" spans="2:19" s="4" customFormat="1" ht="12.75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S2831" s="5"/>
    </row>
    <row r="2832" spans="2:19" s="4" customFormat="1" ht="12.75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S2832" s="5"/>
    </row>
    <row r="2833" spans="2:19" s="4" customFormat="1" ht="12.75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S2833" s="5"/>
    </row>
    <row r="2834" spans="2:19" s="4" customFormat="1" ht="12.75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S2834" s="5"/>
    </row>
    <row r="2835" spans="2:19" s="4" customFormat="1" ht="12.75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S2835" s="5"/>
    </row>
    <row r="2836" spans="2:19" s="4" customFormat="1" ht="12.75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S2836" s="5"/>
    </row>
    <row r="2837" spans="2:19" s="4" customFormat="1" ht="12.75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S2837" s="5"/>
    </row>
    <row r="2838" spans="2:19" s="4" customFormat="1" ht="12.75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S2838" s="5"/>
    </row>
    <row r="2839" spans="2:19" s="4" customFormat="1" ht="12.75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S2839" s="5"/>
    </row>
    <row r="2840" spans="2:19" s="4" customFormat="1" ht="12.75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S2840" s="5"/>
    </row>
    <row r="2841" spans="2:19" s="4" customFormat="1" ht="12.75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S2841" s="5"/>
    </row>
    <row r="2842" spans="2:19" s="4" customFormat="1" ht="12.75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S2842" s="5"/>
    </row>
    <row r="2843" spans="2:19" s="4" customFormat="1" ht="12.75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S2843" s="5"/>
    </row>
    <row r="2844" spans="2:19" s="4" customFormat="1" ht="12.75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S2844" s="5"/>
    </row>
    <row r="2845" spans="2:19" s="4" customFormat="1" ht="12.75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S2845" s="5"/>
    </row>
    <row r="2846" spans="2:19" s="4" customFormat="1" ht="12.75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S2846" s="5"/>
    </row>
    <row r="2847" spans="2:19" s="4" customFormat="1" ht="12.75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S2847" s="5"/>
    </row>
    <row r="2848" spans="2:19" s="4" customFormat="1" ht="12.75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S2848" s="5"/>
    </row>
    <row r="2849" spans="2:19" s="4" customFormat="1" ht="12.75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S2849" s="5"/>
    </row>
    <row r="2850" spans="2:19" s="4" customFormat="1" ht="12.75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S2850" s="5"/>
    </row>
    <row r="2851" spans="2:19" s="4" customFormat="1" ht="12.75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S2851" s="5"/>
    </row>
    <row r="2852" spans="2:19" s="4" customFormat="1" ht="12.75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S2852" s="5"/>
    </row>
    <row r="2853" spans="2:19" s="4" customFormat="1" ht="12.75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S2853" s="5"/>
    </row>
    <row r="2854" spans="2:19" s="4" customFormat="1" ht="12.75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S2854" s="5"/>
    </row>
    <row r="2855" spans="2:19" s="4" customFormat="1" ht="12.75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S2855" s="5"/>
    </row>
    <row r="2856" spans="2:19" s="4" customFormat="1" ht="12.75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S2856" s="5"/>
    </row>
    <row r="2857" spans="2:19" s="4" customFormat="1" ht="12.75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S2857" s="5"/>
    </row>
    <row r="2858" spans="2:19" s="4" customFormat="1" ht="12.75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S2858" s="5"/>
    </row>
    <row r="2859" spans="2:19" s="4" customFormat="1" ht="12.75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S2859" s="5"/>
    </row>
    <row r="2860" spans="2:19" s="4" customFormat="1" ht="12.75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S2860" s="5"/>
    </row>
    <row r="2861" spans="2:19" s="4" customFormat="1" ht="12.75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S2861" s="5"/>
    </row>
    <row r="2862" spans="2:19" s="4" customFormat="1" ht="12.75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S2862" s="5"/>
    </row>
    <row r="2863" spans="2:19" s="4" customFormat="1" ht="12.75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S2863" s="5"/>
    </row>
    <row r="2864" spans="2:19" s="4" customFormat="1" ht="12.75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S2864" s="5"/>
    </row>
    <row r="2865" spans="2:19" s="4" customFormat="1" ht="12.75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S2865" s="5"/>
    </row>
    <row r="2866" spans="2:19" s="4" customFormat="1" ht="12.75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S2866" s="5"/>
    </row>
    <row r="2867" spans="2:19" s="4" customFormat="1" ht="12.75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S2867" s="5"/>
    </row>
    <row r="2868" spans="2:19" s="4" customFormat="1" ht="12.75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S2868" s="5"/>
    </row>
    <row r="2869" spans="2:19" s="4" customFormat="1" ht="12.75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S2869" s="5"/>
    </row>
    <row r="2870" spans="2:19" s="4" customFormat="1" ht="12.75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S2870" s="5"/>
    </row>
    <row r="2871" spans="2:19" s="4" customFormat="1" ht="12.75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S2871" s="5"/>
    </row>
    <row r="2872" spans="2:19" s="4" customFormat="1" ht="12.75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S2872" s="5"/>
    </row>
    <row r="2873" spans="2:19" s="4" customFormat="1" ht="12.75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S2873" s="5"/>
    </row>
    <row r="2874" spans="2:19" s="4" customFormat="1" ht="12.75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S2874" s="5"/>
    </row>
    <row r="2875" spans="2:19" s="4" customFormat="1" ht="12.75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S2875" s="5"/>
    </row>
    <row r="2876" spans="2:19" s="4" customFormat="1" ht="12.75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S2876" s="5"/>
    </row>
    <row r="2877" spans="2:19" s="4" customFormat="1" ht="12.75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S2877" s="5"/>
    </row>
    <row r="2878" spans="2:19" s="4" customFormat="1" ht="12.75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S2878" s="5"/>
    </row>
    <row r="2879" spans="2:19" s="4" customFormat="1" ht="12.75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S2879" s="5"/>
    </row>
    <row r="2880" spans="2:19" s="4" customFormat="1" ht="12.75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S2880" s="5"/>
    </row>
    <row r="2881" spans="2:19" s="4" customFormat="1" ht="12.75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S2881" s="5"/>
    </row>
    <row r="2882" spans="2:19" s="4" customFormat="1" ht="12.75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S2882" s="5"/>
    </row>
    <row r="2883" spans="2:19" s="4" customFormat="1" ht="12.75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S2883" s="5"/>
    </row>
    <row r="2884" spans="2:19" s="4" customFormat="1" ht="12.75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S2884" s="5"/>
    </row>
    <row r="2885" spans="2:19" s="4" customFormat="1" ht="12.75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S2885" s="5"/>
    </row>
    <row r="2886" spans="2:19" s="4" customFormat="1" ht="12.75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S2886" s="5"/>
    </row>
    <row r="2887" spans="2:19" s="4" customFormat="1" ht="12.75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S2887" s="5"/>
    </row>
    <row r="2888" spans="2:19" s="4" customFormat="1" ht="12.75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S2888" s="5"/>
    </row>
    <row r="2889" spans="2:19" s="4" customFormat="1" ht="12.75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S2889" s="5"/>
    </row>
    <row r="2890" spans="2:19" s="4" customFormat="1" ht="12.75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S2890" s="5"/>
    </row>
    <row r="2891" spans="2:19" s="4" customFormat="1" ht="12.75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S2891" s="5"/>
    </row>
    <row r="2892" spans="2:19" s="4" customFormat="1" ht="12.75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S2892" s="5"/>
    </row>
    <row r="2893" spans="2:19" s="4" customFormat="1" ht="12.75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S2893" s="5"/>
    </row>
    <row r="2894" spans="2:19" s="4" customFormat="1" ht="12.75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S2894" s="5"/>
    </row>
    <row r="2895" spans="2:19" s="4" customFormat="1" ht="12.75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S2895" s="5"/>
    </row>
    <row r="2896" spans="2:19" s="4" customFormat="1" ht="12.75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S2896" s="5"/>
    </row>
    <row r="2897" spans="2:19" s="4" customFormat="1" ht="12.75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S2897" s="5"/>
    </row>
    <row r="2898" spans="2:19" s="4" customFormat="1" ht="12.75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S2898" s="5"/>
    </row>
    <row r="2899" spans="2:19" s="4" customFormat="1" ht="12.75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S2899" s="5"/>
    </row>
    <row r="2900" spans="2:19" s="4" customFormat="1" ht="12.75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S2900" s="5"/>
    </row>
    <row r="2901" spans="2:19" s="4" customFormat="1" ht="12.75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S2901" s="5"/>
    </row>
    <row r="2902" spans="2:19" s="4" customFormat="1" ht="12.75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S2902" s="5"/>
    </row>
    <row r="2903" spans="2:19" s="4" customFormat="1" ht="12.75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S2903" s="5"/>
    </row>
    <row r="2904" spans="2:19" s="4" customFormat="1" ht="12.75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S2904" s="5"/>
    </row>
    <row r="2905" spans="2:19" s="4" customFormat="1" ht="12.75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S2905" s="5"/>
    </row>
    <row r="2906" spans="2:19" s="4" customFormat="1" ht="12.75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S2906" s="5"/>
    </row>
    <row r="2907" spans="2:19" s="4" customFormat="1" ht="12.75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S2907" s="5"/>
    </row>
    <row r="2908" spans="2:19" s="4" customFormat="1" ht="12.75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S2908" s="5"/>
    </row>
    <row r="2909" spans="2:19" s="4" customFormat="1" ht="12.75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S2909" s="5"/>
    </row>
    <row r="2910" spans="2:19" s="4" customFormat="1" ht="12.75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S2910" s="5"/>
    </row>
    <row r="2911" spans="2:19" s="4" customFormat="1" ht="12.75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S2911" s="5"/>
    </row>
    <row r="2912" spans="2:19" s="4" customFormat="1" ht="12.75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S2912" s="5"/>
    </row>
    <row r="2913" spans="2:19" s="4" customFormat="1" ht="12.75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S2913" s="5"/>
    </row>
    <row r="2914" spans="2:19" s="4" customFormat="1" ht="12.75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S2914" s="5"/>
    </row>
    <row r="2915" spans="2:19" s="4" customFormat="1" ht="12.75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S2915" s="5"/>
    </row>
    <row r="2916" spans="2:19" s="4" customFormat="1" ht="12.75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S2916" s="5"/>
    </row>
    <row r="2917" spans="2:19" s="4" customFormat="1" ht="12.75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S2917" s="5"/>
    </row>
    <row r="2918" spans="2:19" s="4" customFormat="1" ht="12.75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S2918" s="5"/>
    </row>
    <row r="2919" spans="2:19" s="4" customFormat="1" ht="12.75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S2919" s="5"/>
    </row>
    <row r="2920" spans="2:19" s="4" customFormat="1" ht="12.75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S2920" s="5"/>
    </row>
    <row r="2921" spans="2:19" s="4" customFormat="1" ht="12.75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S2921" s="5"/>
    </row>
    <row r="2922" spans="2:19" s="4" customFormat="1" ht="12.75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S2922" s="5"/>
    </row>
    <row r="2923" spans="2:19" s="4" customFormat="1" ht="12.75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S2923" s="5"/>
    </row>
    <row r="2924" spans="2:19" s="4" customFormat="1" ht="12.75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S2924" s="5"/>
    </row>
    <row r="2925" spans="2:19" s="4" customFormat="1" ht="12.75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S2925" s="5"/>
    </row>
    <row r="2926" spans="2:19" s="4" customFormat="1" ht="12.75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S2926" s="5"/>
    </row>
    <row r="2927" spans="2:19" s="4" customFormat="1" ht="12.75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S2927" s="5"/>
    </row>
    <row r="2928" spans="2:19" s="4" customFormat="1" ht="12.75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S2928" s="5"/>
    </row>
    <row r="2929" spans="2:19" s="4" customFormat="1" ht="12.75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S2929" s="5"/>
    </row>
    <row r="2930" spans="2:19" s="4" customFormat="1" ht="12.75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S2930" s="5"/>
    </row>
    <row r="2931" spans="2:19" s="4" customFormat="1" ht="12.75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S2931" s="5"/>
    </row>
    <row r="2932" spans="2:19" s="4" customFormat="1" ht="12.75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S2932" s="5"/>
    </row>
    <row r="2933" spans="2:19" s="4" customFormat="1" ht="12.75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S2933" s="5"/>
    </row>
    <row r="2934" spans="2:19" s="4" customFormat="1" ht="12.75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S2934" s="5"/>
    </row>
    <row r="2935" spans="2:19" s="4" customFormat="1" ht="12.75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S2935" s="5"/>
    </row>
    <row r="2936" spans="2:19" s="4" customFormat="1" ht="12.75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S2936" s="5"/>
    </row>
    <row r="2937" spans="2:19" s="4" customFormat="1" ht="12.75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S2937" s="5"/>
    </row>
    <row r="2938" spans="2:19" s="4" customFormat="1" ht="12.75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S2938" s="5"/>
    </row>
    <row r="2939" spans="2:19" s="4" customFormat="1" ht="12.75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S2939" s="5"/>
    </row>
    <row r="2940" spans="2:19" s="4" customFormat="1" ht="12.75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S2940" s="5"/>
    </row>
    <row r="2941" spans="2:19" s="4" customFormat="1" ht="12.75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S2941" s="5"/>
    </row>
    <row r="2942" spans="2:19" s="4" customFormat="1" ht="12.75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S2942" s="5"/>
    </row>
    <row r="2943" spans="2:19" s="4" customFormat="1" ht="12.75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S2943" s="5"/>
    </row>
    <row r="2944" spans="2:19" s="4" customFormat="1" ht="12.75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S2944" s="5"/>
    </row>
    <row r="2945" spans="2:19" s="4" customFormat="1" ht="12.75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S2945" s="5"/>
    </row>
    <row r="2946" spans="2:19" s="4" customFormat="1" ht="12.75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S2946" s="5"/>
    </row>
    <row r="2947" spans="2:19" s="4" customFormat="1" ht="12.75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S2947" s="5"/>
    </row>
    <row r="2948" spans="2:19" s="4" customFormat="1" ht="12.75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S2948" s="5"/>
    </row>
    <row r="2949" spans="2:19" s="4" customFormat="1" ht="12.75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S2949" s="5"/>
    </row>
    <row r="2950" spans="2:19" s="4" customFormat="1" ht="12.75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S2950" s="5"/>
    </row>
    <row r="2951" spans="2:19" s="4" customFormat="1" ht="12.75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S2951" s="5"/>
    </row>
    <row r="2952" spans="2:19" s="4" customFormat="1" ht="12.75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S2952" s="5"/>
    </row>
    <row r="2953" spans="2:19" s="4" customFormat="1" ht="12.75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S2953" s="5"/>
    </row>
    <row r="2954" spans="2:19" s="4" customFormat="1" ht="12.75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S2954" s="5"/>
    </row>
    <row r="2955" spans="2:19" s="4" customFormat="1" ht="12.75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S2955" s="5"/>
    </row>
    <row r="2956" spans="2:19" s="4" customFormat="1" ht="12.75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S2956" s="5"/>
    </row>
    <row r="2957" spans="2:19" s="4" customFormat="1" ht="12.75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S2957" s="5"/>
    </row>
    <row r="2958" spans="2:19" s="4" customFormat="1" ht="12.75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S2958" s="5"/>
    </row>
    <row r="2959" spans="2:19" s="4" customFormat="1" ht="12.75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S2959" s="5"/>
    </row>
    <row r="2960" spans="2:19" s="4" customFormat="1" ht="12.75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S2960" s="5"/>
    </row>
    <row r="2961" spans="2:19" s="4" customFormat="1" ht="12.75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S2961" s="5"/>
    </row>
    <row r="2962" spans="2:19" s="4" customFormat="1" ht="12.75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S2962" s="5"/>
    </row>
    <row r="2963" spans="2:19" s="4" customFormat="1" ht="12.75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S2963" s="5"/>
    </row>
    <row r="2964" spans="2:19" s="4" customFormat="1" ht="12.75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S2964" s="5"/>
    </row>
    <row r="2965" spans="2:19" s="4" customFormat="1" ht="12.75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S2965" s="5"/>
    </row>
    <row r="2966" spans="2:19" s="4" customFormat="1" ht="12.75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S2966" s="5"/>
    </row>
    <row r="2967" spans="2:19" s="4" customFormat="1" ht="12.75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S2967" s="5"/>
    </row>
    <row r="2968" spans="2:19" s="4" customFormat="1" ht="12.75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S2968" s="5"/>
    </row>
    <row r="2969" spans="2:19" s="4" customFormat="1" ht="12.75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S2969" s="5"/>
    </row>
    <row r="2970" spans="2:19" s="4" customFormat="1" ht="12.75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S2970" s="5"/>
    </row>
    <row r="2971" spans="2:19" s="4" customFormat="1" ht="12.75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S2971" s="5"/>
    </row>
    <row r="2972" spans="2:19" s="4" customFormat="1" ht="12.75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S2972" s="5"/>
    </row>
    <row r="2973" spans="2:19" s="4" customFormat="1" ht="12.75">
      <c r="B2973" s="5"/>
      <c r="C2973" s="5"/>
      <c r="D2973" s="5"/>
      <c r="E2973" s="5"/>
      <c r="G2973" s="5"/>
      <c r="H2973" s="5"/>
      <c r="I2973" s="5"/>
      <c r="K2973" s="5"/>
      <c r="L2973" s="5"/>
      <c r="M2973" s="5"/>
      <c r="O2973" s="5"/>
      <c r="Q2973" s="5"/>
      <c r="S2973" s="5"/>
    </row>
    <row r="2974" spans="2:19" s="4" customFormat="1">
      <c r="B2974" s="5"/>
      <c r="C2974" s="5"/>
      <c r="D2974" s="5"/>
      <c r="E2974" s="5"/>
      <c r="G2974" s="5"/>
      <c r="H2974" s="5"/>
      <c r="I2974" s="5"/>
      <c r="K2974" s="5"/>
      <c r="L2974" s="5"/>
      <c r="M2974" s="5"/>
      <c r="O2974" s="5"/>
      <c r="P2974"/>
      <c r="Q2974" s="3"/>
      <c r="R2974"/>
      <c r="S2974" s="3"/>
    </row>
  </sheetData>
  <phoneticPr fontId="0" type="noConversion"/>
  <pageMargins left="0.75" right="0.75" top="0.25" bottom="0.21" header="0.17" footer="0.17"/>
  <pageSetup scale="64" fitToHeight="2" orientation="landscape" horizontalDpi="4294967292" verticalDpi="4294967292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2011-08-22T11:20:59Z</cp:lastPrinted>
  <dcterms:created xsi:type="dcterms:W3CDTF">1998-08-05T15:44:09Z</dcterms:created>
  <dcterms:modified xsi:type="dcterms:W3CDTF">2011-11-10T12:08:30Z</dcterms:modified>
</cp:coreProperties>
</file>