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Sheet1!$A$1:$T$95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D12" i="1" l="1"/>
  <c r="E12" i="1"/>
  <c r="C12" i="1"/>
  <c r="D14" i="1"/>
  <c r="C13" i="1"/>
  <c r="B12" i="1" l="1"/>
  <c r="E13" i="1"/>
  <c r="D13" i="1"/>
  <c r="E14" i="1"/>
  <c r="C14" i="1"/>
  <c r="E15" i="1"/>
  <c r="E17" i="1"/>
  <c r="D15" i="1"/>
  <c r="C15" i="1"/>
  <c r="E16" i="1"/>
  <c r="D16" i="1"/>
  <c r="C16" i="1"/>
  <c r="B16" i="1"/>
  <c r="D17" i="1"/>
  <c r="C17" i="1"/>
  <c r="B17" i="1" s="1"/>
  <c r="E18" i="1"/>
  <c r="D18" i="1"/>
  <c r="C18" i="1"/>
  <c r="B18" i="1"/>
  <c r="E19" i="1"/>
  <c r="D19" i="1"/>
  <c r="C19" i="1"/>
  <c r="E20" i="1"/>
  <c r="D20" i="1"/>
  <c r="C20" i="1"/>
  <c r="B20" i="1" s="1"/>
  <c r="E21" i="1"/>
  <c r="D21" i="1"/>
  <c r="C21" i="1"/>
  <c r="E22" i="1"/>
  <c r="C22" i="1"/>
  <c r="D22" i="1"/>
  <c r="B22" i="1" s="1"/>
  <c r="D23" i="1"/>
  <c r="C23" i="1"/>
  <c r="B23" i="1" s="1"/>
  <c r="E24" i="1"/>
  <c r="D24" i="1"/>
  <c r="C24" i="1"/>
  <c r="E26" i="1"/>
  <c r="D26" i="1"/>
  <c r="C26" i="1"/>
  <c r="B26" i="1" s="1"/>
  <c r="E27" i="1"/>
  <c r="D27" i="1"/>
  <c r="C27" i="1"/>
  <c r="E28" i="1"/>
  <c r="D28" i="1"/>
  <c r="C28" i="1"/>
  <c r="B28" i="1" s="1"/>
  <c r="E29" i="1"/>
  <c r="D29" i="1"/>
  <c r="C29" i="1"/>
  <c r="E30" i="1"/>
  <c r="D30" i="1"/>
  <c r="C30" i="1"/>
  <c r="B30" i="1" s="1"/>
  <c r="E32" i="1"/>
  <c r="D32" i="1"/>
  <c r="C32" i="1"/>
  <c r="E33" i="1"/>
  <c r="D33" i="1"/>
  <c r="C33" i="1"/>
  <c r="B33" i="1" s="1"/>
  <c r="E34" i="1"/>
  <c r="D34" i="1"/>
  <c r="C34" i="1"/>
  <c r="E35" i="1"/>
  <c r="D35" i="1"/>
  <c r="C35" i="1"/>
  <c r="B35" i="1" s="1"/>
  <c r="E36" i="1"/>
  <c r="D36" i="1"/>
  <c r="C36" i="1"/>
  <c r="E38" i="1"/>
  <c r="D38" i="1"/>
  <c r="C38" i="1"/>
  <c r="B38" i="1" s="1"/>
  <c r="E39" i="1"/>
  <c r="D39" i="1"/>
  <c r="C39" i="1"/>
  <c r="E40" i="1"/>
  <c r="D40" i="1"/>
  <c r="C40" i="1"/>
  <c r="B40" i="1" s="1"/>
  <c r="E41" i="1"/>
  <c r="D41" i="1"/>
  <c r="C41" i="1"/>
  <c r="C42" i="1"/>
  <c r="D42" i="1"/>
  <c r="E42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8" i="1"/>
  <c r="D78" i="1"/>
  <c r="E78" i="1"/>
  <c r="C79" i="1"/>
  <c r="D79" i="1"/>
  <c r="E79" i="1"/>
  <c r="C80" i="1"/>
  <c r="D80" i="1"/>
  <c r="E80" i="1"/>
  <c r="C81" i="1"/>
  <c r="D81" i="1"/>
  <c r="E81" i="1"/>
  <c r="C83" i="1"/>
  <c r="D83" i="1"/>
  <c r="E83" i="1"/>
  <c r="C84" i="1"/>
  <c r="D84" i="1"/>
  <c r="E84" i="1"/>
  <c r="C85" i="1"/>
  <c r="D85" i="1"/>
  <c r="E85" i="1"/>
  <c r="C86" i="1"/>
  <c r="D86" i="1"/>
  <c r="E86" i="1"/>
  <c r="D87" i="1"/>
  <c r="E87" i="1"/>
  <c r="C87" i="1"/>
  <c r="B87" i="1" s="1"/>
  <c r="B24" i="1" l="1"/>
  <c r="B85" i="1"/>
  <c r="B83" i="1"/>
  <c r="B80" i="1"/>
  <c r="B78" i="1"/>
  <c r="B75" i="1"/>
  <c r="B73" i="1"/>
  <c r="B70" i="1"/>
  <c r="B68" i="1"/>
  <c r="B66" i="1"/>
  <c r="B63" i="1"/>
  <c r="B61" i="1"/>
  <c r="B54" i="1"/>
  <c r="B52" i="1"/>
  <c r="B50" i="1"/>
  <c r="B47" i="1"/>
  <c r="B45" i="1"/>
  <c r="B42" i="1"/>
  <c r="B86" i="1"/>
  <c r="B84" i="1"/>
  <c r="B81" i="1"/>
  <c r="B79" i="1"/>
  <c r="B76" i="1"/>
  <c r="B74" i="1"/>
  <c r="B72" i="1"/>
  <c r="B69" i="1"/>
  <c r="B67" i="1"/>
  <c r="B64" i="1"/>
  <c r="B62" i="1"/>
  <c r="B60" i="1"/>
  <c r="B53" i="1"/>
  <c r="B51" i="1"/>
  <c r="B48" i="1"/>
  <c r="B46" i="1"/>
  <c r="B44" i="1"/>
  <c r="B41" i="1"/>
  <c r="B39" i="1"/>
  <c r="B36" i="1"/>
  <c r="B34" i="1"/>
  <c r="B32" i="1"/>
  <c r="B29" i="1"/>
  <c r="B27" i="1"/>
  <c r="B21" i="1"/>
  <c r="B19" i="1"/>
  <c r="B13" i="1"/>
  <c r="B14" i="1"/>
  <c r="B15" i="1"/>
</calcChain>
</file>

<file path=xl/sharedStrings.xml><?xml version="1.0" encoding="utf-8"?>
<sst xmlns="http://schemas.openxmlformats.org/spreadsheetml/2006/main" count="96" uniqueCount="86">
  <si>
    <t>Degrees Conferred by Degree Level and Campus</t>
  </si>
  <si>
    <t>Degree Level</t>
  </si>
  <si>
    <t>Intermediate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</si>
  <si>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</si>
  <si>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</si>
  <si>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</si>
  <si>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</si>
  <si>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</si>
  <si>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</si>
  <si>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</si>
  <si>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</si>
  <si>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</si>
  <si>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</si>
  <si>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</si>
  <si>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</si>
  <si>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</si>
  <si>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</si>
  <si>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</si>
  <si>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</si>
  <si>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</si>
  <si>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</si>
  <si>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</si>
  <si>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</si>
  <si>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</si>
  <si>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</si>
  <si>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</si>
  <si>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</si>
  <si>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</si>
  <si>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</si>
  <si>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</si>
  <si>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</si>
  <si>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</si>
  <si>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</si>
  <si>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</si>
  <si>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</si>
  <si>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</si>
  <si>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</si>
  <si>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</si>
  <si>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</si>
  <si>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</si>
  <si>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</si>
  <si>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</si>
  <si>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</si>
  <si>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</si>
  <si>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</si>
  <si>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</si>
  <si>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</si>
  <si>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</si>
  <si>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</si>
  <si>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</si>
  <si>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</si>
  <si>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</si>
  <si>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</si>
  <si>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</si>
  <si>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</si>
  <si>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</si>
  <si>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</si>
  <si>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</si>
  <si>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</si>
  <si>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</si>
  <si>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</si>
  <si>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</si>
  <si>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</si>
  <si>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</si>
  <si>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</si>
  <si>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</si>
  <si>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</si>
  <si>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</si>
  <si>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</si>
  <si>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</si>
  <si>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Page 1 of 2</t>
  </si>
  <si>
    <t>Office of Registrar</t>
  </si>
  <si>
    <t>Page 2 of 2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</si>
  <si>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</si>
  <si>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</si>
  <si>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</si>
  <si>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</si>
  <si>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</si>
  <si>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</si>
  <si>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</si>
  <si>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</si>
  <si>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</si>
  <si>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Dearborn</t>
  </si>
  <si>
    <t>1951-1952 through 2012-2013</t>
  </si>
  <si>
    <t>Doctor's</t>
  </si>
  <si>
    <t>Professional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</si>
</sst>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76"/>
  <sheetViews>
    <sheetView tabSelected="1" zoomScale="75" zoomScaleNormal="75" workbookViewId="0">
      <selection activeCell="U26" sqref="U26"/>
    </sheetView>
  </sheetViews>
  <sheetFormatPr defaultColWidth="11" defaultRowHeight="15.75" x14ac:dyDescent="0.2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6.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8" width="11" style="3" customWidth="1"/>
    <col min="19" max="19" width="1.875" customWidth="1"/>
    <col min="20" max="20" width="13.125" style="3" bestFit="1" customWidth="1"/>
  </cols>
  <sheetData>
    <row r="1" spans="1:20" s="28" customFormat="1" ht="20.25" x14ac:dyDescent="0.3">
      <c r="A1" s="26" t="s">
        <v>60</v>
      </c>
      <c r="B1" s="27"/>
      <c r="C1" s="27"/>
      <c r="D1" s="27"/>
      <c r="E1" s="27"/>
      <c r="F1" s="26"/>
      <c r="G1" s="27"/>
      <c r="H1" s="27"/>
      <c r="I1" s="27"/>
      <c r="J1" s="26"/>
      <c r="K1" s="27"/>
      <c r="L1" s="27"/>
      <c r="M1" s="27"/>
      <c r="N1" s="26"/>
      <c r="O1" s="27"/>
      <c r="P1" s="26"/>
      <c r="Q1" s="27"/>
      <c r="R1" s="27"/>
      <c r="S1" s="26"/>
      <c r="T1" s="27"/>
    </row>
    <row r="2" spans="1:20" s="28" customFormat="1" ht="20.25" x14ac:dyDescent="0.3">
      <c r="A2" s="26" t="s">
        <v>0</v>
      </c>
      <c r="B2" s="27"/>
      <c r="C2" s="27"/>
      <c r="D2" s="27"/>
      <c r="E2" s="27"/>
      <c r="F2" s="26"/>
      <c r="G2" s="27"/>
      <c r="H2" s="27"/>
      <c r="I2" s="27"/>
      <c r="J2" s="26"/>
      <c r="K2" s="27"/>
      <c r="L2" s="27"/>
      <c r="M2" s="27"/>
      <c r="N2" s="26"/>
      <c r="O2" s="27"/>
      <c r="P2" s="26"/>
      <c r="Q2" s="27"/>
      <c r="R2" s="27"/>
      <c r="S2" s="26"/>
      <c r="T2" s="27"/>
    </row>
    <row r="3" spans="1:20" s="28" customFormat="1" ht="20.25" x14ac:dyDescent="0.3">
      <c r="A3" s="29" t="s">
        <v>83</v>
      </c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6"/>
      <c r="O3" s="27"/>
      <c r="P3" s="26"/>
      <c r="Q3" s="27"/>
      <c r="R3" s="27"/>
      <c r="S3" s="26"/>
      <c r="T3" s="27"/>
    </row>
    <row r="4" spans="1:20" ht="16.5" thickBot="1" x14ac:dyDescent="0.3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2"/>
      <c r="S4" s="1"/>
      <c r="T4" s="2"/>
    </row>
    <row r="5" spans="1:20" s="9" customFormat="1" ht="17.25" thickTop="1" x14ac:dyDescent="0.25">
      <c r="B5" s="10"/>
      <c r="C5" s="10"/>
      <c r="D5" s="10"/>
      <c r="E5" s="10"/>
      <c r="G5" s="10"/>
      <c r="H5" s="10"/>
      <c r="I5" s="10"/>
      <c r="K5" s="10"/>
      <c r="L5" s="10"/>
      <c r="M5" s="10"/>
      <c r="O5" s="10"/>
      <c r="Q5" s="10"/>
      <c r="R5" s="10"/>
      <c r="T5" s="10"/>
    </row>
    <row r="6" spans="1:20" s="9" customFormat="1" ht="16.5" x14ac:dyDescent="0.25">
      <c r="B6" s="10"/>
      <c r="C6" s="10"/>
      <c r="D6" s="10"/>
      <c r="E6" s="10"/>
      <c r="G6" s="11" t="s">
        <v>1</v>
      </c>
      <c r="H6" s="11"/>
      <c r="I6" s="11"/>
      <c r="J6" s="12"/>
      <c r="K6" s="11"/>
      <c r="L6" s="11"/>
      <c r="M6" s="11"/>
      <c r="N6" s="12"/>
      <c r="O6" s="11"/>
      <c r="P6" s="12"/>
      <c r="Q6" s="11"/>
      <c r="R6" s="11"/>
      <c r="S6" s="12"/>
      <c r="T6" s="11"/>
    </row>
    <row r="7" spans="1:20" s="9" customFormat="1" ht="16.5" x14ac:dyDescent="0.25">
      <c r="B7" s="10"/>
      <c r="C7" s="10"/>
      <c r="D7" s="10"/>
      <c r="E7" s="10"/>
      <c r="G7" s="10"/>
      <c r="H7" s="10"/>
      <c r="I7" s="10"/>
      <c r="K7" s="10"/>
      <c r="L7" s="10"/>
      <c r="M7" s="10"/>
      <c r="O7" s="13" t="s">
        <v>2</v>
      </c>
      <c r="Q7" s="10"/>
      <c r="R7" s="10"/>
      <c r="T7" s="14" t="s">
        <v>84</v>
      </c>
    </row>
    <row r="8" spans="1:20" s="9" customFormat="1" ht="33" x14ac:dyDescent="0.25">
      <c r="B8" s="10"/>
      <c r="C8" s="11" t="s">
        <v>3</v>
      </c>
      <c r="D8" s="11"/>
      <c r="E8" s="11"/>
      <c r="G8" s="11" t="s">
        <v>4</v>
      </c>
      <c r="H8" s="11"/>
      <c r="I8" s="11"/>
      <c r="K8" s="11" t="s">
        <v>5</v>
      </c>
      <c r="L8" s="11"/>
      <c r="M8" s="11"/>
      <c r="O8" s="15" t="s">
        <v>6</v>
      </c>
      <c r="Q8" s="30" t="s">
        <v>7</v>
      </c>
      <c r="R8" s="30"/>
      <c r="S8" s="16"/>
      <c r="T8" s="31" t="s">
        <v>85</v>
      </c>
    </row>
    <row r="9" spans="1:20" s="9" customFormat="1" ht="16.5" x14ac:dyDescent="0.25">
      <c r="A9" s="17" t="s">
        <v>8</v>
      </c>
      <c r="B9" s="13" t="s">
        <v>9</v>
      </c>
      <c r="C9" s="13" t="s">
        <v>10</v>
      </c>
      <c r="D9" s="13" t="s">
        <v>11</v>
      </c>
      <c r="E9" s="13" t="s">
        <v>12</v>
      </c>
      <c r="G9" s="13" t="s">
        <v>10</v>
      </c>
      <c r="H9" s="13" t="s">
        <v>11</v>
      </c>
      <c r="I9" s="13" t="s">
        <v>12</v>
      </c>
      <c r="K9" s="13" t="s">
        <v>10</v>
      </c>
      <c r="L9" s="13" t="s">
        <v>11</v>
      </c>
      <c r="M9" s="13" t="s">
        <v>12</v>
      </c>
      <c r="O9" s="13" t="s">
        <v>10</v>
      </c>
      <c r="Q9" s="13" t="s">
        <v>10</v>
      </c>
      <c r="R9" s="13" t="s">
        <v>82</v>
      </c>
      <c r="S9" s="17"/>
      <c r="T9" s="13" t="s">
        <v>10</v>
      </c>
    </row>
    <row r="10" spans="1:20" s="9" customFormat="1" ht="16.5" x14ac:dyDescent="0.25">
      <c r="A10" s="18"/>
      <c r="B10" s="19"/>
      <c r="C10" s="19"/>
      <c r="D10" s="19"/>
      <c r="E10" s="19"/>
      <c r="F10" s="18"/>
      <c r="G10" s="19"/>
      <c r="H10" s="19"/>
      <c r="I10" s="19"/>
      <c r="J10" s="18"/>
      <c r="K10" s="19"/>
      <c r="L10" s="19"/>
      <c r="M10" s="19"/>
      <c r="N10" s="18"/>
      <c r="O10" s="19"/>
      <c r="P10" s="18"/>
      <c r="Q10" s="19"/>
      <c r="R10" s="19"/>
      <c r="S10" s="18"/>
      <c r="T10" s="19"/>
    </row>
    <row r="11" spans="1:20" s="9" customFormat="1" ht="16.5" x14ac:dyDescent="0.25">
      <c r="B11" s="10"/>
      <c r="C11" s="10"/>
      <c r="D11" s="10"/>
      <c r="E11" s="10"/>
      <c r="G11" s="10"/>
      <c r="H11" s="10"/>
      <c r="I11" s="10"/>
      <c r="K11" s="10"/>
      <c r="L11" s="10"/>
      <c r="M11" s="10"/>
      <c r="O11" s="10"/>
      <c r="Q11" s="10"/>
      <c r="R11" s="10"/>
      <c r="T11" s="10"/>
    </row>
    <row r="12" spans="1:20" s="9" customFormat="1" ht="16.5" x14ac:dyDescent="0.25">
      <c r="A12" s="9" t="s">
        <v>81</v>
      </c>
      <c r="B12" s="10">
        <f t="shared" ref="B12:B17" si="0">SUM(C12:E12)</f>
        <v>15948</v>
      </c>
      <c r="C12" s="10">
        <f t="shared" ref="C12:C17" si="1">SUM(G12+K12+O12+Q12+T12)</f>
        <v>12670</v>
      </c>
      <c r="D12" s="10">
        <f>SUM(H12+L12+R12)</f>
        <v>1732</v>
      </c>
      <c r="E12" s="10">
        <f t="shared" ref="E12" si="2">SUM(I12+M12)</f>
        <v>1546</v>
      </c>
      <c r="G12" s="10">
        <v>6741</v>
      </c>
      <c r="H12" s="10">
        <v>1267</v>
      </c>
      <c r="I12" s="10">
        <v>1112</v>
      </c>
      <c r="K12" s="10">
        <v>4281</v>
      </c>
      <c r="L12" s="10">
        <v>464</v>
      </c>
      <c r="M12" s="10">
        <v>434</v>
      </c>
      <c r="O12" s="10">
        <v>1</v>
      </c>
      <c r="Q12" s="10">
        <v>884</v>
      </c>
      <c r="R12" s="10">
        <v>1</v>
      </c>
      <c r="T12" s="10">
        <v>763</v>
      </c>
    </row>
    <row r="13" spans="1:20" s="9" customFormat="1" ht="16.5" x14ac:dyDescent="0.25">
      <c r="A13" s="9" t="s">
        <v>80</v>
      </c>
      <c r="B13" s="10">
        <f t="shared" si="0"/>
        <v>15025</v>
      </c>
      <c r="C13" s="10">
        <f t="shared" si="1"/>
        <v>12150</v>
      </c>
      <c r="D13" s="10">
        <f>SUM(H13+L13)</f>
        <v>1751</v>
      </c>
      <c r="E13" s="10">
        <f t="shared" ref="E13" si="3">SUM(I13+M13)</f>
        <v>1124</v>
      </c>
      <c r="G13" s="10">
        <v>6490</v>
      </c>
      <c r="H13" s="10">
        <v>1227</v>
      </c>
      <c r="I13" s="10">
        <v>887</v>
      </c>
      <c r="K13" s="10">
        <v>4086</v>
      </c>
      <c r="L13" s="10">
        <v>524</v>
      </c>
      <c r="M13" s="10">
        <v>237</v>
      </c>
      <c r="O13" s="10">
        <v>8</v>
      </c>
      <c r="Q13" s="10">
        <v>857</v>
      </c>
      <c r="R13" s="10"/>
      <c r="T13" s="10">
        <v>709</v>
      </c>
    </row>
    <row r="14" spans="1:20" s="9" customFormat="1" ht="16.5" x14ac:dyDescent="0.25">
      <c r="A14" s="9" t="s">
        <v>79</v>
      </c>
      <c r="B14" s="10">
        <f t="shared" si="0"/>
        <v>14937</v>
      </c>
      <c r="C14" s="10">
        <f t="shared" si="1"/>
        <v>11914</v>
      </c>
      <c r="D14" s="10">
        <f>SUM(H14+L14)</f>
        <v>1707</v>
      </c>
      <c r="E14" s="10">
        <f t="shared" ref="E14" si="4">SUM(I14+M14)</f>
        <v>1316</v>
      </c>
      <c r="G14" s="10">
        <v>6553</v>
      </c>
      <c r="H14" s="10">
        <v>1183</v>
      </c>
      <c r="I14" s="10">
        <v>921</v>
      </c>
      <c r="K14" s="10">
        <v>3811</v>
      </c>
      <c r="L14" s="10">
        <v>524</v>
      </c>
      <c r="M14" s="10">
        <v>395</v>
      </c>
      <c r="O14" s="10">
        <v>0</v>
      </c>
      <c r="Q14" s="10">
        <v>797</v>
      </c>
      <c r="R14" s="10"/>
      <c r="T14" s="10">
        <v>753</v>
      </c>
    </row>
    <row r="15" spans="1:20" s="9" customFormat="1" ht="16.5" x14ac:dyDescent="0.25">
      <c r="A15" s="9" t="s">
        <v>78</v>
      </c>
      <c r="B15" s="10">
        <f t="shared" si="0"/>
        <v>14690</v>
      </c>
      <c r="C15" s="10">
        <f t="shared" si="1"/>
        <v>11594</v>
      </c>
      <c r="D15" s="10">
        <f>SUM(H15+L15)</f>
        <v>1797</v>
      </c>
      <c r="E15" s="10">
        <f t="shared" ref="E15" si="5">SUM(I15+M15)</f>
        <v>1299</v>
      </c>
      <c r="G15" s="10">
        <v>6457</v>
      </c>
      <c r="H15" s="10">
        <v>1264</v>
      </c>
      <c r="I15" s="10">
        <v>954</v>
      </c>
      <c r="K15" s="10">
        <v>3596</v>
      </c>
      <c r="L15" s="10">
        <v>533</v>
      </c>
      <c r="M15" s="10">
        <v>345</v>
      </c>
      <c r="O15" s="10">
        <v>7</v>
      </c>
      <c r="Q15" s="10">
        <v>799</v>
      </c>
      <c r="R15" s="10"/>
      <c r="T15" s="10">
        <v>735</v>
      </c>
    </row>
    <row r="16" spans="1:20" s="9" customFormat="1" ht="16.5" x14ac:dyDescent="0.25">
      <c r="A16" s="9" t="s">
        <v>77</v>
      </c>
      <c r="B16" s="10">
        <f t="shared" si="0"/>
        <v>14673</v>
      </c>
      <c r="C16" s="10">
        <f t="shared" si="1"/>
        <v>11529</v>
      </c>
      <c r="D16" s="10">
        <f>SUM(H16+L16)</f>
        <v>1900</v>
      </c>
      <c r="E16" s="10">
        <f>SUM(I16+M16)</f>
        <v>1244</v>
      </c>
      <c r="G16" s="10">
        <v>6473</v>
      </c>
      <c r="H16" s="10">
        <v>1261</v>
      </c>
      <c r="I16" s="10">
        <v>902</v>
      </c>
      <c r="K16" s="10">
        <v>3479</v>
      </c>
      <c r="L16" s="10">
        <v>639</v>
      </c>
      <c r="M16" s="10">
        <v>342</v>
      </c>
      <c r="O16" s="10">
        <v>1</v>
      </c>
      <c r="Q16" s="10">
        <v>842</v>
      </c>
      <c r="R16" s="10"/>
      <c r="T16" s="10">
        <v>734</v>
      </c>
    </row>
    <row r="17" spans="1:20" s="9" customFormat="1" ht="16.5" x14ac:dyDescent="0.25">
      <c r="A17" s="9" t="s">
        <v>76</v>
      </c>
      <c r="B17" s="10">
        <f t="shared" si="0"/>
        <v>14076</v>
      </c>
      <c r="C17" s="10">
        <f t="shared" si="1"/>
        <v>11079</v>
      </c>
      <c r="D17" s="10">
        <f>SUM(H17+L17)</f>
        <v>1874</v>
      </c>
      <c r="E17" s="10">
        <f>SUM(I17+M17)</f>
        <v>1123</v>
      </c>
      <c r="G17" s="10">
        <v>6258</v>
      </c>
      <c r="H17" s="10">
        <v>1293</v>
      </c>
      <c r="I17" s="10">
        <v>886</v>
      </c>
      <c r="K17" s="10">
        <v>3336</v>
      </c>
      <c r="L17" s="10">
        <v>581</v>
      </c>
      <c r="M17" s="10">
        <v>237</v>
      </c>
      <c r="O17" s="10">
        <v>2</v>
      </c>
      <c r="Q17" s="10">
        <v>753</v>
      </c>
      <c r="R17" s="10"/>
      <c r="T17" s="10">
        <v>730</v>
      </c>
    </row>
    <row r="18" spans="1:20" s="9" customFormat="1" ht="16.5" x14ac:dyDescent="0.25">
      <c r="A18" s="9" t="s">
        <v>75</v>
      </c>
      <c r="B18" s="10">
        <f t="shared" ref="B18:B24" si="6">SUM(C18:E18)</f>
        <v>13736</v>
      </c>
      <c r="C18" s="10">
        <f t="shared" ref="C18:C24" si="7">SUM(G18+K18+O18+Q18+T18)</f>
        <v>10786</v>
      </c>
      <c r="D18" s="10">
        <f t="shared" ref="D18:E22" si="8">SUM(H18+L18)</f>
        <v>1826</v>
      </c>
      <c r="E18" s="10">
        <f t="shared" si="8"/>
        <v>1124</v>
      </c>
      <c r="G18" s="10">
        <v>5941</v>
      </c>
      <c r="H18" s="10">
        <v>1214</v>
      </c>
      <c r="I18" s="10">
        <v>886</v>
      </c>
      <c r="K18" s="10">
        <v>3347</v>
      </c>
      <c r="L18" s="10">
        <v>612</v>
      </c>
      <c r="M18" s="10">
        <v>238</v>
      </c>
      <c r="O18" s="10">
        <v>2</v>
      </c>
      <c r="Q18" s="10">
        <v>789</v>
      </c>
      <c r="R18" s="10"/>
      <c r="T18" s="10">
        <v>707</v>
      </c>
    </row>
    <row r="19" spans="1:20" s="9" customFormat="1" ht="16.5" x14ac:dyDescent="0.25">
      <c r="A19" s="9" t="s">
        <v>74</v>
      </c>
      <c r="B19" s="10">
        <f t="shared" si="6"/>
        <v>13320</v>
      </c>
      <c r="C19" s="10">
        <f t="shared" si="7"/>
        <v>10423</v>
      </c>
      <c r="D19" s="10">
        <f t="shared" si="8"/>
        <v>1769</v>
      </c>
      <c r="E19" s="10">
        <f t="shared" si="8"/>
        <v>1128</v>
      </c>
      <c r="G19" s="10">
        <v>5614</v>
      </c>
      <c r="H19" s="10">
        <v>1149</v>
      </c>
      <c r="I19" s="10">
        <v>875</v>
      </c>
      <c r="K19" s="10">
        <v>3292</v>
      </c>
      <c r="L19" s="10">
        <v>620</v>
      </c>
      <c r="M19" s="10">
        <v>253</v>
      </c>
      <c r="O19" s="10">
        <v>3</v>
      </c>
      <c r="Q19" s="10">
        <v>763</v>
      </c>
      <c r="R19" s="10"/>
      <c r="T19" s="10">
        <v>751</v>
      </c>
    </row>
    <row r="20" spans="1:20" s="9" customFormat="1" ht="16.5" x14ac:dyDescent="0.25">
      <c r="A20" s="9" t="s">
        <v>73</v>
      </c>
      <c r="B20" s="10">
        <f t="shared" si="6"/>
        <v>13740</v>
      </c>
      <c r="C20" s="10">
        <f t="shared" si="7"/>
        <v>10852</v>
      </c>
      <c r="D20" s="10">
        <f t="shared" si="8"/>
        <v>1774</v>
      </c>
      <c r="E20" s="10">
        <f t="shared" si="8"/>
        <v>1114</v>
      </c>
      <c r="G20" s="10">
        <v>5880</v>
      </c>
      <c r="H20" s="10">
        <v>1155</v>
      </c>
      <c r="I20" s="10">
        <v>874</v>
      </c>
      <c r="K20" s="10">
        <v>3563</v>
      </c>
      <c r="L20" s="10">
        <v>619</v>
      </c>
      <c r="M20" s="10">
        <v>240</v>
      </c>
      <c r="O20" s="10">
        <v>3</v>
      </c>
      <c r="Q20" s="10">
        <v>725</v>
      </c>
      <c r="R20" s="10"/>
      <c r="T20" s="10">
        <v>681</v>
      </c>
    </row>
    <row r="21" spans="1:20" s="9" customFormat="1" ht="16.5" x14ac:dyDescent="0.25">
      <c r="A21" s="9" t="s">
        <v>67</v>
      </c>
      <c r="B21" s="10">
        <f t="shared" si="6"/>
        <v>13645</v>
      </c>
      <c r="C21" s="10">
        <f t="shared" si="7"/>
        <v>10740</v>
      </c>
      <c r="D21" s="10">
        <f t="shared" si="8"/>
        <v>1865</v>
      </c>
      <c r="E21" s="10">
        <f t="shared" si="8"/>
        <v>1040</v>
      </c>
      <c r="G21" s="10">
        <v>5923</v>
      </c>
      <c r="H21" s="10">
        <v>1238</v>
      </c>
      <c r="I21" s="10">
        <v>849</v>
      </c>
      <c r="K21" s="10">
        <v>3446</v>
      </c>
      <c r="L21" s="10">
        <v>627</v>
      </c>
      <c r="M21" s="10">
        <v>191</v>
      </c>
      <c r="O21" s="10">
        <v>6</v>
      </c>
      <c r="Q21" s="10">
        <v>660</v>
      </c>
      <c r="R21" s="10"/>
      <c r="T21" s="10">
        <v>705</v>
      </c>
    </row>
    <row r="22" spans="1:20" s="9" customFormat="1" ht="16.5" x14ac:dyDescent="0.25">
      <c r="A22" s="9" t="s">
        <v>66</v>
      </c>
      <c r="B22" s="10">
        <f t="shared" si="6"/>
        <v>13427</v>
      </c>
      <c r="C22" s="10">
        <f t="shared" si="7"/>
        <v>10632</v>
      </c>
      <c r="D22" s="10">
        <f t="shared" si="8"/>
        <v>1697</v>
      </c>
      <c r="E22" s="10">
        <f t="shared" si="8"/>
        <v>1098</v>
      </c>
      <c r="G22" s="10">
        <v>5939</v>
      </c>
      <c r="H22" s="10">
        <v>1141</v>
      </c>
      <c r="I22" s="10">
        <v>937</v>
      </c>
      <c r="K22" s="10">
        <v>3429</v>
      </c>
      <c r="L22" s="10">
        <v>556</v>
      </c>
      <c r="M22" s="10">
        <v>161</v>
      </c>
      <c r="O22" s="10">
        <v>2</v>
      </c>
      <c r="Q22" s="10">
        <v>618</v>
      </c>
      <c r="R22" s="10"/>
      <c r="T22" s="10">
        <v>644</v>
      </c>
    </row>
    <row r="23" spans="1:20" s="9" customFormat="1" ht="16.5" x14ac:dyDescent="0.25">
      <c r="A23" s="9" t="s">
        <v>65</v>
      </c>
      <c r="B23" s="10">
        <f t="shared" si="6"/>
        <v>12634</v>
      </c>
      <c r="C23" s="10">
        <f t="shared" si="7"/>
        <v>9950</v>
      </c>
      <c r="D23" s="10">
        <f>SUM(H23+L23)</f>
        <v>1611</v>
      </c>
      <c r="E23" s="10">
        <v>1073</v>
      </c>
      <c r="G23" s="10">
        <v>5720</v>
      </c>
      <c r="H23" s="10">
        <v>1144</v>
      </c>
      <c r="I23" s="10">
        <v>896</v>
      </c>
      <c r="K23" s="10">
        <v>2944</v>
      </c>
      <c r="L23" s="10">
        <v>467</v>
      </c>
      <c r="M23" s="10">
        <v>177</v>
      </c>
      <c r="O23" s="10">
        <v>2</v>
      </c>
      <c r="Q23" s="10">
        <v>610</v>
      </c>
      <c r="R23" s="10"/>
      <c r="T23" s="10">
        <v>674</v>
      </c>
    </row>
    <row r="24" spans="1:20" s="9" customFormat="1" ht="16.5" x14ac:dyDescent="0.25">
      <c r="A24" s="9" t="s">
        <v>64</v>
      </c>
      <c r="B24" s="10">
        <f t="shared" si="6"/>
        <v>12367</v>
      </c>
      <c r="C24" s="10">
        <f t="shared" si="7"/>
        <v>9869</v>
      </c>
      <c r="D24" s="10">
        <f>SUM(H24+L24)</f>
        <v>1452</v>
      </c>
      <c r="E24" s="10">
        <f>SUM(I24+M24)</f>
        <v>1046</v>
      </c>
      <c r="G24" s="20">
        <v>5606</v>
      </c>
      <c r="H24" s="20">
        <v>979</v>
      </c>
      <c r="I24" s="20">
        <v>894</v>
      </c>
      <c r="K24" s="20">
        <v>3042</v>
      </c>
      <c r="L24" s="20">
        <v>473</v>
      </c>
      <c r="M24" s="20">
        <v>152</v>
      </c>
      <c r="O24" s="20">
        <v>4</v>
      </c>
      <c r="Q24" s="20">
        <v>567</v>
      </c>
      <c r="R24" s="20"/>
      <c r="T24" s="20">
        <v>650</v>
      </c>
    </row>
    <row r="25" spans="1:20" s="9" customFormat="1" ht="16.5" x14ac:dyDescent="0.25">
      <c r="B25" s="10"/>
      <c r="C25" s="10"/>
      <c r="D25" s="10"/>
      <c r="E25" s="10"/>
      <c r="G25" s="20"/>
      <c r="H25" s="20"/>
      <c r="I25" s="20"/>
      <c r="K25" s="20"/>
      <c r="L25" s="20"/>
      <c r="M25" s="20"/>
      <c r="O25" s="20"/>
      <c r="Q25" s="20"/>
      <c r="R25" s="20"/>
      <c r="T25" s="20"/>
    </row>
    <row r="26" spans="1:20" s="9" customFormat="1" ht="16.5" x14ac:dyDescent="0.25">
      <c r="A26" s="9" t="s">
        <v>63</v>
      </c>
      <c r="B26" s="10">
        <f>SUM(C26:E26)</f>
        <v>12092</v>
      </c>
      <c r="C26" s="10">
        <f>SUM(G26+K26+O26+Q26+T26)</f>
        <v>9684</v>
      </c>
      <c r="D26" s="10">
        <f t="shared" ref="D26:E30" si="9">SUM(H26+L26)</f>
        <v>1349</v>
      </c>
      <c r="E26" s="10">
        <f t="shared" si="9"/>
        <v>1059</v>
      </c>
      <c r="G26" s="20">
        <v>5560</v>
      </c>
      <c r="H26" s="20">
        <v>961</v>
      </c>
      <c r="I26" s="20">
        <v>887</v>
      </c>
      <c r="K26" s="20">
        <v>2868</v>
      </c>
      <c r="L26" s="20">
        <v>388</v>
      </c>
      <c r="M26" s="20">
        <v>172</v>
      </c>
      <c r="O26" s="20">
        <v>6</v>
      </c>
      <c r="Q26" s="20">
        <v>650</v>
      </c>
      <c r="R26" s="20"/>
      <c r="T26" s="20">
        <v>600</v>
      </c>
    </row>
    <row r="27" spans="1:20" s="9" customFormat="1" ht="16.5" x14ac:dyDescent="0.25">
      <c r="A27" s="9" t="s">
        <v>62</v>
      </c>
      <c r="B27" s="10">
        <f>SUM(C27:E27)</f>
        <v>11824</v>
      </c>
      <c r="C27" s="10">
        <f>SUM(G27+K27+O27+Q27+T27)</f>
        <v>9576</v>
      </c>
      <c r="D27" s="10">
        <f t="shared" si="9"/>
        <v>1341</v>
      </c>
      <c r="E27" s="10">
        <f t="shared" si="9"/>
        <v>907</v>
      </c>
      <c r="G27" s="20">
        <v>5294</v>
      </c>
      <c r="H27" s="20">
        <v>920</v>
      </c>
      <c r="I27" s="20">
        <v>781</v>
      </c>
      <c r="K27" s="20">
        <v>3020</v>
      </c>
      <c r="L27" s="20">
        <v>421</v>
      </c>
      <c r="M27" s="20">
        <v>126</v>
      </c>
      <c r="O27" s="20">
        <v>1</v>
      </c>
      <c r="Q27" s="20">
        <v>650</v>
      </c>
      <c r="R27" s="20"/>
      <c r="T27" s="20">
        <v>611</v>
      </c>
    </row>
    <row r="28" spans="1:20" s="9" customFormat="1" ht="16.5" x14ac:dyDescent="0.25">
      <c r="A28" s="9" t="s">
        <v>59</v>
      </c>
      <c r="B28" s="10">
        <f>SUM(C28:E28)</f>
        <v>11756</v>
      </c>
      <c r="C28" s="10">
        <f>SUM(G28+K28+O28+Q28+T28)</f>
        <v>9444</v>
      </c>
      <c r="D28" s="10">
        <f t="shared" si="9"/>
        <v>1333</v>
      </c>
      <c r="E28" s="10">
        <f t="shared" si="9"/>
        <v>979</v>
      </c>
      <c r="G28" s="20">
        <v>5264</v>
      </c>
      <c r="H28" s="20">
        <v>958</v>
      </c>
      <c r="I28" s="20">
        <v>839</v>
      </c>
      <c r="K28" s="20">
        <v>2828</v>
      </c>
      <c r="L28" s="20">
        <v>375</v>
      </c>
      <c r="M28" s="20">
        <v>140</v>
      </c>
      <c r="O28" s="20">
        <v>7</v>
      </c>
      <c r="Q28" s="20">
        <v>690</v>
      </c>
      <c r="R28" s="20"/>
      <c r="T28" s="20">
        <v>655</v>
      </c>
    </row>
    <row r="29" spans="1:20" s="9" customFormat="1" ht="16.5" x14ac:dyDescent="0.25">
      <c r="A29" s="9" t="s">
        <v>58</v>
      </c>
      <c r="B29" s="10">
        <f>SUM(C29:E29)</f>
        <v>11840</v>
      </c>
      <c r="C29" s="10">
        <f>SUM(G29+K29+O29+Q29+T29)</f>
        <v>9552</v>
      </c>
      <c r="D29" s="10">
        <f t="shared" si="9"/>
        <v>1346</v>
      </c>
      <c r="E29" s="10">
        <f t="shared" si="9"/>
        <v>942</v>
      </c>
      <c r="G29" s="20">
        <v>5284</v>
      </c>
      <c r="H29" s="20">
        <v>1025</v>
      </c>
      <c r="I29" s="20">
        <v>823</v>
      </c>
      <c r="K29" s="20">
        <v>2932</v>
      </c>
      <c r="L29" s="20">
        <v>321</v>
      </c>
      <c r="M29" s="20">
        <v>119</v>
      </c>
      <c r="O29" s="20">
        <v>2</v>
      </c>
      <c r="Q29" s="20">
        <v>636</v>
      </c>
      <c r="R29" s="20"/>
      <c r="T29" s="20">
        <v>698</v>
      </c>
    </row>
    <row r="30" spans="1:20" s="9" customFormat="1" ht="16.5" x14ac:dyDescent="0.25">
      <c r="A30" s="9" t="s">
        <v>57</v>
      </c>
      <c r="B30" s="10">
        <f>SUM(C30:E30)</f>
        <v>12052</v>
      </c>
      <c r="C30" s="10">
        <f>SUM(G30+K30+O30+Q30+T30)</f>
        <v>9779</v>
      </c>
      <c r="D30" s="10">
        <f t="shared" si="9"/>
        <v>1318</v>
      </c>
      <c r="E30" s="10">
        <f t="shared" si="9"/>
        <v>955</v>
      </c>
      <c r="G30" s="20">
        <v>5413</v>
      </c>
      <c r="H30" s="20">
        <v>1015</v>
      </c>
      <c r="I30" s="20">
        <v>829</v>
      </c>
      <c r="K30" s="20">
        <v>2955</v>
      </c>
      <c r="L30" s="20">
        <v>303</v>
      </c>
      <c r="M30" s="20">
        <v>126</v>
      </c>
      <c r="O30" s="20">
        <v>6</v>
      </c>
      <c r="Q30" s="20">
        <v>692</v>
      </c>
      <c r="R30" s="20"/>
      <c r="T30" s="20">
        <v>713</v>
      </c>
    </row>
    <row r="31" spans="1:20" s="9" customFormat="1" ht="16.5" x14ac:dyDescent="0.25">
      <c r="B31" s="10"/>
      <c r="C31" s="10"/>
      <c r="D31" s="10"/>
      <c r="E31" s="10"/>
      <c r="G31" s="20"/>
      <c r="H31" s="20"/>
      <c r="I31" s="20"/>
      <c r="K31" s="20"/>
      <c r="L31" s="20"/>
      <c r="M31" s="20"/>
      <c r="O31" s="20"/>
      <c r="Q31" s="20"/>
      <c r="R31" s="20"/>
      <c r="T31" s="20"/>
    </row>
    <row r="32" spans="1:20" s="9" customFormat="1" ht="16.5" x14ac:dyDescent="0.25">
      <c r="A32" s="9" t="s">
        <v>56</v>
      </c>
      <c r="B32" s="10">
        <f>SUM(C32:E32)</f>
        <v>11343</v>
      </c>
      <c r="C32" s="10">
        <f>SUM(G32+K32+O32+Q32+T32)</f>
        <v>9263</v>
      </c>
      <c r="D32" s="10">
        <f t="shared" ref="D32:E36" si="10">SUM(H32+L32)</f>
        <v>1177</v>
      </c>
      <c r="E32" s="10">
        <f t="shared" si="10"/>
        <v>903</v>
      </c>
      <c r="G32" s="20">
        <v>4981</v>
      </c>
      <c r="H32" s="20">
        <v>954</v>
      </c>
      <c r="I32" s="20">
        <v>778</v>
      </c>
      <c r="K32" s="20">
        <v>2840</v>
      </c>
      <c r="L32" s="20">
        <v>223</v>
      </c>
      <c r="M32" s="20">
        <v>125</v>
      </c>
      <c r="O32" s="20">
        <v>5</v>
      </c>
      <c r="Q32" s="20">
        <v>714</v>
      </c>
      <c r="R32" s="20"/>
      <c r="T32" s="20">
        <v>723</v>
      </c>
    </row>
    <row r="33" spans="1:20" s="9" customFormat="1" ht="16.5" x14ac:dyDescent="0.25">
      <c r="A33" s="9" t="s">
        <v>55</v>
      </c>
      <c r="B33" s="10">
        <f>SUM(C33:E33)</f>
        <v>11842</v>
      </c>
      <c r="C33" s="10">
        <f>SUM(G33+K33+O33+Q33+T33)</f>
        <v>9722</v>
      </c>
      <c r="D33" s="10">
        <f t="shared" si="10"/>
        <v>1138</v>
      </c>
      <c r="E33" s="10">
        <f t="shared" si="10"/>
        <v>982</v>
      </c>
      <c r="G33" s="20">
        <v>5485</v>
      </c>
      <c r="H33" s="20">
        <v>934</v>
      </c>
      <c r="I33" s="20">
        <v>843</v>
      </c>
      <c r="K33" s="20">
        <v>2857</v>
      </c>
      <c r="L33" s="20">
        <v>204</v>
      </c>
      <c r="M33" s="20">
        <v>139</v>
      </c>
      <c r="O33" s="20">
        <v>6</v>
      </c>
      <c r="Q33" s="20">
        <v>649</v>
      </c>
      <c r="R33" s="20"/>
      <c r="T33" s="20">
        <v>725</v>
      </c>
    </row>
    <row r="34" spans="1:20" s="9" customFormat="1" ht="16.5" x14ac:dyDescent="0.25">
      <c r="A34" s="9" t="s">
        <v>54</v>
      </c>
      <c r="B34" s="10">
        <f>SUM(C34:E34)</f>
        <v>11786</v>
      </c>
      <c r="C34" s="10">
        <f>SUM(G34+K34+O34+Q34+T34)</f>
        <v>9543</v>
      </c>
      <c r="D34" s="10">
        <f t="shared" si="10"/>
        <v>1194</v>
      </c>
      <c r="E34" s="10">
        <f t="shared" si="10"/>
        <v>1049</v>
      </c>
      <c r="G34" s="20">
        <v>5408</v>
      </c>
      <c r="H34" s="20">
        <v>991</v>
      </c>
      <c r="I34" s="20">
        <v>919</v>
      </c>
      <c r="K34" s="20">
        <v>2780</v>
      </c>
      <c r="L34" s="20">
        <v>203</v>
      </c>
      <c r="M34" s="20">
        <v>130</v>
      </c>
      <c r="O34" s="20">
        <v>5</v>
      </c>
      <c r="Q34" s="20">
        <v>663</v>
      </c>
      <c r="R34" s="20"/>
      <c r="T34" s="20">
        <v>687</v>
      </c>
    </row>
    <row r="35" spans="1:20" s="9" customFormat="1" ht="16.5" x14ac:dyDescent="0.25">
      <c r="A35" s="9" t="s">
        <v>53</v>
      </c>
      <c r="B35" s="10">
        <f>SUM(C35:E35)</f>
        <v>11716</v>
      </c>
      <c r="C35" s="10">
        <f>SUM(G35+K35+O35+Q35+T35)</f>
        <v>9508</v>
      </c>
      <c r="D35" s="10">
        <f t="shared" si="10"/>
        <v>1156</v>
      </c>
      <c r="E35" s="10">
        <f t="shared" si="10"/>
        <v>1052</v>
      </c>
      <c r="G35" s="20">
        <v>5341</v>
      </c>
      <c r="H35" s="20">
        <v>954</v>
      </c>
      <c r="I35" s="20">
        <v>906</v>
      </c>
      <c r="K35" s="20">
        <v>2759</v>
      </c>
      <c r="L35" s="20">
        <v>202</v>
      </c>
      <c r="M35" s="20">
        <v>146</v>
      </c>
      <c r="O35" s="20">
        <v>8</v>
      </c>
      <c r="Q35" s="20">
        <v>676</v>
      </c>
      <c r="R35" s="20"/>
      <c r="S35" s="9" t="s">
        <v>61</v>
      </c>
      <c r="T35" s="20">
        <v>724</v>
      </c>
    </row>
    <row r="36" spans="1:20" s="9" customFormat="1" ht="16.5" x14ac:dyDescent="0.25">
      <c r="A36" s="9" t="s">
        <v>52</v>
      </c>
      <c r="B36" s="10">
        <f>SUM(C36:E36)</f>
        <v>11789</v>
      </c>
      <c r="C36" s="10">
        <f>SUM(G36+K36+O36+Q36+T36)</f>
        <v>9721</v>
      </c>
      <c r="D36" s="10">
        <f t="shared" si="10"/>
        <v>1146</v>
      </c>
      <c r="E36" s="10">
        <f t="shared" si="10"/>
        <v>922</v>
      </c>
      <c r="G36" s="20">
        <v>5513</v>
      </c>
      <c r="H36" s="20">
        <v>966</v>
      </c>
      <c r="I36" s="20">
        <v>831</v>
      </c>
      <c r="K36" s="20">
        <v>2820</v>
      </c>
      <c r="L36" s="20">
        <v>180</v>
      </c>
      <c r="M36" s="20">
        <v>91</v>
      </c>
      <c r="O36" s="20">
        <v>7</v>
      </c>
      <c r="Q36" s="20">
        <v>661</v>
      </c>
      <c r="R36" s="20"/>
      <c r="T36" s="20">
        <v>720</v>
      </c>
    </row>
    <row r="37" spans="1:20" s="9" customFormat="1" ht="16.5" x14ac:dyDescent="0.25">
      <c r="B37" s="10"/>
      <c r="C37" s="10"/>
      <c r="D37" s="10"/>
      <c r="E37" s="10"/>
      <c r="G37" s="20"/>
      <c r="H37" s="20"/>
      <c r="I37" s="20"/>
      <c r="K37" s="20"/>
      <c r="L37" s="20"/>
      <c r="M37" s="20"/>
      <c r="O37" s="20"/>
      <c r="Q37" s="20"/>
      <c r="R37" s="20"/>
      <c r="T37" s="20"/>
    </row>
    <row r="38" spans="1:20" s="9" customFormat="1" ht="16.5" x14ac:dyDescent="0.25">
      <c r="A38" s="9" t="s">
        <v>51</v>
      </c>
      <c r="B38" s="10">
        <f>SUM(C38:E38)</f>
        <v>11545</v>
      </c>
      <c r="C38" s="10">
        <f>SUM(G38+K38+O38+Q38+T38)</f>
        <v>9609</v>
      </c>
      <c r="D38" s="10">
        <f t="shared" ref="D38:E42" si="11">SUM(H38+L38)</f>
        <v>1126</v>
      </c>
      <c r="E38" s="10">
        <f t="shared" si="11"/>
        <v>810</v>
      </c>
      <c r="G38" s="20">
        <v>5601</v>
      </c>
      <c r="H38" s="20">
        <v>960</v>
      </c>
      <c r="I38" s="20">
        <v>751</v>
      </c>
      <c r="K38" s="20">
        <v>2721</v>
      </c>
      <c r="L38" s="20">
        <v>166</v>
      </c>
      <c r="M38" s="20">
        <v>59</v>
      </c>
      <c r="O38" s="20">
        <v>4</v>
      </c>
      <c r="Q38" s="20">
        <v>583</v>
      </c>
      <c r="R38" s="20"/>
      <c r="T38" s="20">
        <v>700</v>
      </c>
    </row>
    <row r="39" spans="1:20" s="9" customFormat="1" ht="16.5" x14ac:dyDescent="0.25">
      <c r="A39" s="9" t="s">
        <v>50</v>
      </c>
      <c r="B39" s="10">
        <f>SUM(C39:E39)</f>
        <v>11081</v>
      </c>
      <c r="C39" s="10">
        <f>SUM(G39+K39+O39+Q39+T39)</f>
        <v>9198</v>
      </c>
      <c r="D39" s="10">
        <f t="shared" si="11"/>
        <v>1101</v>
      </c>
      <c r="E39" s="10">
        <f t="shared" si="11"/>
        <v>782</v>
      </c>
      <c r="G39" s="20">
        <v>5356</v>
      </c>
      <c r="H39" s="20">
        <v>943</v>
      </c>
      <c r="I39" s="20">
        <v>721</v>
      </c>
      <c r="K39" s="20">
        <v>2628</v>
      </c>
      <c r="L39" s="20">
        <v>158</v>
      </c>
      <c r="M39" s="20">
        <v>61</v>
      </c>
      <c r="O39" s="20">
        <v>8</v>
      </c>
      <c r="Q39" s="20">
        <v>527</v>
      </c>
      <c r="R39" s="20"/>
      <c r="T39" s="20">
        <v>679</v>
      </c>
    </row>
    <row r="40" spans="1:20" s="9" customFormat="1" ht="16.5" x14ac:dyDescent="0.25">
      <c r="A40" s="9" t="s">
        <v>49</v>
      </c>
      <c r="B40" s="10">
        <f>SUM(C40:E40)</f>
        <v>10743</v>
      </c>
      <c r="C40" s="10">
        <f>SUM(G40+K40+O40+Q40+T40)</f>
        <v>9051</v>
      </c>
      <c r="D40" s="10">
        <f t="shared" si="11"/>
        <v>1009</v>
      </c>
      <c r="E40" s="10">
        <f t="shared" si="11"/>
        <v>683</v>
      </c>
      <c r="G40" s="20">
        <v>5097</v>
      </c>
      <c r="H40" s="20">
        <v>875</v>
      </c>
      <c r="I40" s="20">
        <v>614</v>
      </c>
      <c r="K40" s="20">
        <v>2669</v>
      </c>
      <c r="L40" s="20">
        <v>134</v>
      </c>
      <c r="M40" s="20">
        <v>69</v>
      </c>
      <c r="O40" s="20">
        <v>5</v>
      </c>
      <c r="Q40" s="20">
        <v>562</v>
      </c>
      <c r="R40" s="20"/>
      <c r="T40" s="20">
        <v>718</v>
      </c>
    </row>
    <row r="41" spans="1:20" s="9" customFormat="1" ht="16.5" x14ac:dyDescent="0.25">
      <c r="A41" s="9" t="s">
        <v>48</v>
      </c>
      <c r="B41" s="10">
        <f>SUM(C41:E41)</f>
        <v>10507</v>
      </c>
      <c r="C41" s="10">
        <f>SUM(G41+K41+O41+Q41+T41)</f>
        <v>8913</v>
      </c>
      <c r="D41" s="10">
        <f t="shared" si="11"/>
        <v>937</v>
      </c>
      <c r="E41" s="10">
        <f t="shared" si="11"/>
        <v>657</v>
      </c>
      <c r="G41" s="20">
        <v>4993</v>
      </c>
      <c r="H41" s="20">
        <v>812</v>
      </c>
      <c r="I41" s="20">
        <v>596</v>
      </c>
      <c r="K41" s="20">
        <v>2582</v>
      </c>
      <c r="L41" s="20">
        <v>125</v>
      </c>
      <c r="M41" s="20">
        <v>61</v>
      </c>
      <c r="O41" s="20">
        <v>10</v>
      </c>
      <c r="Q41" s="20">
        <v>589</v>
      </c>
      <c r="R41" s="20"/>
      <c r="T41" s="20">
        <v>739</v>
      </c>
    </row>
    <row r="42" spans="1:20" s="9" customFormat="1" ht="16.5" x14ac:dyDescent="0.25">
      <c r="A42" s="9" t="s">
        <v>47</v>
      </c>
      <c r="B42" s="10">
        <f>SUM(C42:E42)</f>
        <v>10761</v>
      </c>
      <c r="C42" s="10">
        <f>SUM(G42+K42+O42+Q42+T42)</f>
        <v>9257</v>
      </c>
      <c r="D42" s="10">
        <f t="shared" si="11"/>
        <v>922</v>
      </c>
      <c r="E42" s="10">
        <f t="shared" si="11"/>
        <v>582</v>
      </c>
      <c r="G42" s="20">
        <v>5025</v>
      </c>
      <c r="H42" s="20">
        <v>809</v>
      </c>
      <c r="I42" s="20">
        <v>537</v>
      </c>
      <c r="K42" s="20">
        <v>2817</v>
      </c>
      <c r="L42" s="20">
        <v>113</v>
      </c>
      <c r="M42" s="20">
        <v>45</v>
      </c>
      <c r="O42" s="20">
        <v>15</v>
      </c>
      <c r="Q42" s="20">
        <v>598</v>
      </c>
      <c r="R42" s="20"/>
      <c r="T42" s="20">
        <v>802</v>
      </c>
    </row>
    <row r="43" spans="1:20" s="9" customFormat="1" ht="16.5" x14ac:dyDescent="0.25">
      <c r="B43" s="10"/>
      <c r="C43" s="10"/>
      <c r="D43" s="10"/>
      <c r="E43" s="10"/>
      <c r="G43" s="20"/>
      <c r="H43" s="20"/>
      <c r="I43" s="20"/>
      <c r="K43" s="20"/>
      <c r="L43" s="20"/>
      <c r="M43" s="20"/>
      <c r="O43" s="20"/>
      <c r="Q43" s="20"/>
      <c r="R43" s="20"/>
      <c r="T43" s="20"/>
    </row>
    <row r="44" spans="1:20" s="9" customFormat="1" ht="16.5" x14ac:dyDescent="0.25">
      <c r="A44" s="9" t="s">
        <v>46</v>
      </c>
      <c r="B44" s="10">
        <f>SUM(C44:E44)</f>
        <v>10545</v>
      </c>
      <c r="C44" s="10">
        <f>SUM(G44+K44+O44+Q44+T44)</f>
        <v>9119</v>
      </c>
      <c r="D44" s="10">
        <f t="shared" ref="D44:E48" si="12">SUM(H44+L44)</f>
        <v>839</v>
      </c>
      <c r="E44" s="10">
        <f t="shared" si="12"/>
        <v>587</v>
      </c>
      <c r="G44" s="20">
        <v>4976</v>
      </c>
      <c r="H44" s="20">
        <v>771</v>
      </c>
      <c r="I44" s="20">
        <v>521</v>
      </c>
      <c r="K44" s="20">
        <v>2744</v>
      </c>
      <c r="L44" s="20">
        <v>68</v>
      </c>
      <c r="M44" s="20">
        <v>66</v>
      </c>
      <c r="O44" s="20">
        <v>17</v>
      </c>
      <c r="Q44" s="20">
        <v>607</v>
      </c>
      <c r="R44" s="20"/>
      <c r="T44" s="20">
        <v>775</v>
      </c>
    </row>
    <row r="45" spans="1:20" s="9" customFormat="1" ht="16.5" x14ac:dyDescent="0.25">
      <c r="A45" s="9" t="s">
        <v>45</v>
      </c>
      <c r="B45" s="10">
        <f>SUM(C45:E45)</f>
        <v>10900</v>
      </c>
      <c r="C45" s="10">
        <f>SUM(G45+K45+O45+Q45+T45)</f>
        <v>9453</v>
      </c>
      <c r="D45" s="10">
        <f t="shared" si="12"/>
        <v>928</v>
      </c>
      <c r="E45" s="10">
        <f t="shared" si="12"/>
        <v>519</v>
      </c>
      <c r="G45" s="20">
        <v>5187</v>
      </c>
      <c r="H45" s="20">
        <v>849</v>
      </c>
      <c r="I45" s="20">
        <v>472</v>
      </c>
      <c r="K45" s="20">
        <v>2874</v>
      </c>
      <c r="L45" s="20">
        <v>79</v>
      </c>
      <c r="M45" s="20">
        <v>47</v>
      </c>
      <c r="O45" s="20">
        <v>17</v>
      </c>
      <c r="Q45" s="20">
        <v>630</v>
      </c>
      <c r="R45" s="20"/>
      <c r="T45" s="20">
        <v>745</v>
      </c>
    </row>
    <row r="46" spans="1:20" s="9" customFormat="1" ht="16.5" x14ac:dyDescent="0.25">
      <c r="A46" s="9" t="s">
        <v>44</v>
      </c>
      <c r="B46" s="10">
        <f>SUM(C46:E46)</f>
        <v>11041</v>
      </c>
      <c r="C46" s="10">
        <f>SUM(G46+K46+O46+Q46+T46)</f>
        <v>9533</v>
      </c>
      <c r="D46" s="10">
        <f t="shared" si="12"/>
        <v>1004</v>
      </c>
      <c r="E46" s="10">
        <f t="shared" si="12"/>
        <v>504</v>
      </c>
      <c r="G46" s="20">
        <v>5165</v>
      </c>
      <c r="H46" s="20">
        <v>879</v>
      </c>
      <c r="I46" s="20">
        <v>489</v>
      </c>
      <c r="K46" s="20">
        <v>2977</v>
      </c>
      <c r="L46" s="20">
        <v>125</v>
      </c>
      <c r="M46" s="20">
        <v>15</v>
      </c>
      <c r="O46" s="20">
        <v>19</v>
      </c>
      <c r="Q46" s="20">
        <v>585</v>
      </c>
      <c r="R46" s="20"/>
      <c r="T46" s="20">
        <v>787</v>
      </c>
    </row>
    <row r="47" spans="1:20" s="9" customFormat="1" ht="16.5" x14ac:dyDescent="0.25">
      <c r="A47" s="9" t="s">
        <v>43</v>
      </c>
      <c r="B47" s="10">
        <f>SUM(C47:E47)</f>
        <v>11059</v>
      </c>
      <c r="C47" s="10">
        <f>SUM(G47+K47+O47+Q47+T47)</f>
        <v>9683</v>
      </c>
      <c r="D47" s="10">
        <f t="shared" si="12"/>
        <v>916</v>
      </c>
      <c r="E47" s="10">
        <f t="shared" si="12"/>
        <v>460</v>
      </c>
      <c r="G47" s="20">
        <v>5081</v>
      </c>
      <c r="H47" s="20">
        <v>848</v>
      </c>
      <c r="I47" s="20">
        <v>450</v>
      </c>
      <c r="K47" s="20">
        <v>3227</v>
      </c>
      <c r="L47" s="20">
        <v>68</v>
      </c>
      <c r="M47" s="20">
        <v>10</v>
      </c>
      <c r="O47" s="20">
        <v>17</v>
      </c>
      <c r="Q47" s="20">
        <v>605</v>
      </c>
      <c r="R47" s="20"/>
      <c r="T47" s="20">
        <v>753</v>
      </c>
    </row>
    <row r="48" spans="1:20" s="9" customFormat="1" ht="16.5" x14ac:dyDescent="0.25">
      <c r="A48" s="9" t="s">
        <v>42</v>
      </c>
      <c r="B48" s="10">
        <f>SUM(C48:E48)</f>
        <v>10954</v>
      </c>
      <c r="C48" s="10">
        <f>SUM(G48+K48+O48+Q48+T48)</f>
        <v>9632</v>
      </c>
      <c r="D48" s="10">
        <f t="shared" si="12"/>
        <v>851</v>
      </c>
      <c r="E48" s="10">
        <f t="shared" si="12"/>
        <v>471</v>
      </c>
      <c r="G48" s="20">
        <v>5080</v>
      </c>
      <c r="H48" s="20">
        <v>746</v>
      </c>
      <c r="I48" s="20">
        <v>466</v>
      </c>
      <c r="K48" s="20">
        <v>3193</v>
      </c>
      <c r="L48" s="20">
        <v>105</v>
      </c>
      <c r="M48" s="20">
        <v>5</v>
      </c>
      <c r="O48" s="20">
        <v>39</v>
      </c>
      <c r="Q48" s="20">
        <v>552</v>
      </c>
      <c r="R48" s="20"/>
      <c r="T48" s="20">
        <v>768</v>
      </c>
    </row>
    <row r="49" spans="1:20" s="9" customFormat="1" ht="16.5" x14ac:dyDescent="0.25">
      <c r="B49" s="10"/>
      <c r="C49" s="10"/>
      <c r="D49" s="10"/>
      <c r="E49" s="10"/>
      <c r="G49" s="20"/>
      <c r="H49" s="20"/>
      <c r="I49" s="20"/>
      <c r="K49" s="20"/>
      <c r="L49" s="20"/>
      <c r="M49" s="20"/>
      <c r="O49" s="20"/>
      <c r="Q49" s="20"/>
      <c r="R49" s="20"/>
      <c r="T49" s="20"/>
    </row>
    <row r="50" spans="1:20" s="9" customFormat="1" ht="16.5" x14ac:dyDescent="0.25">
      <c r="A50" s="22" t="s">
        <v>41</v>
      </c>
      <c r="B50" s="23">
        <f>SUM(C50:E50)</f>
        <v>10413</v>
      </c>
      <c r="C50" s="23">
        <f>SUM(G50+K50+O50+Q50+T50)</f>
        <v>9225</v>
      </c>
      <c r="D50" s="23">
        <f t="shared" ref="D50:E54" si="13">SUM(H50+L50)</f>
        <v>783</v>
      </c>
      <c r="E50" s="23">
        <f t="shared" si="13"/>
        <v>405</v>
      </c>
      <c r="F50" s="22"/>
      <c r="G50" s="24">
        <v>4845</v>
      </c>
      <c r="H50" s="24">
        <v>708</v>
      </c>
      <c r="I50" s="24">
        <v>404</v>
      </c>
      <c r="J50" s="22"/>
      <c r="K50" s="24">
        <v>3023</v>
      </c>
      <c r="L50" s="24">
        <v>75</v>
      </c>
      <c r="M50" s="24">
        <v>1</v>
      </c>
      <c r="N50" s="22"/>
      <c r="O50" s="24">
        <v>16</v>
      </c>
      <c r="P50" s="22"/>
      <c r="Q50" s="23">
        <v>569</v>
      </c>
      <c r="R50" s="23"/>
      <c r="S50" s="22"/>
      <c r="T50" s="24">
        <v>772</v>
      </c>
    </row>
    <row r="51" spans="1:20" s="9" customFormat="1" ht="16.5" x14ac:dyDescent="0.25">
      <c r="A51" s="9" t="s">
        <v>40</v>
      </c>
      <c r="B51" s="10">
        <f>SUM(C51:E51)</f>
        <v>10705</v>
      </c>
      <c r="C51" s="10">
        <f>SUM(G51+K51+O51+Q51+T51)</f>
        <v>9541</v>
      </c>
      <c r="D51" s="10">
        <f t="shared" si="13"/>
        <v>758</v>
      </c>
      <c r="E51" s="10">
        <f t="shared" si="13"/>
        <v>406</v>
      </c>
      <c r="G51" s="20">
        <v>4856</v>
      </c>
      <c r="H51" s="20">
        <v>677</v>
      </c>
      <c r="I51" s="20">
        <v>406</v>
      </c>
      <c r="K51" s="20">
        <v>3251</v>
      </c>
      <c r="L51" s="20">
        <v>81</v>
      </c>
      <c r="M51" s="20">
        <v>0</v>
      </c>
      <c r="O51" s="20">
        <v>28</v>
      </c>
      <c r="Q51" s="10">
        <v>660</v>
      </c>
      <c r="R51" s="10"/>
      <c r="T51" s="20">
        <v>746</v>
      </c>
    </row>
    <row r="52" spans="1:20" s="9" customFormat="1" ht="16.5" x14ac:dyDescent="0.25">
      <c r="A52" s="9" t="s">
        <v>39</v>
      </c>
      <c r="B52" s="10">
        <f>SUM(C52:E52)</f>
        <v>10643</v>
      </c>
      <c r="C52" s="10">
        <f>SUM(G52+K52+O52+Q52+T52)</f>
        <v>9579</v>
      </c>
      <c r="D52" s="10">
        <f t="shared" si="13"/>
        <v>629</v>
      </c>
      <c r="E52" s="10">
        <f t="shared" si="13"/>
        <v>435</v>
      </c>
      <c r="G52" s="20">
        <v>4749</v>
      </c>
      <c r="H52" s="20">
        <v>572</v>
      </c>
      <c r="I52" s="20">
        <v>435</v>
      </c>
      <c r="K52" s="20">
        <v>3369</v>
      </c>
      <c r="L52" s="20">
        <v>57</v>
      </c>
      <c r="M52" s="20">
        <v>0</v>
      </c>
      <c r="O52" s="20">
        <v>32</v>
      </c>
      <c r="Q52" s="10">
        <v>635</v>
      </c>
      <c r="R52" s="10"/>
      <c r="T52" s="20">
        <v>794</v>
      </c>
    </row>
    <row r="53" spans="1:20" s="9" customFormat="1" ht="16.5" x14ac:dyDescent="0.25">
      <c r="A53" s="9" t="s">
        <v>38</v>
      </c>
      <c r="B53" s="10">
        <f>SUM(C53:E53)</f>
        <v>10543</v>
      </c>
      <c r="C53" s="10">
        <f>SUM(G53+K53+O53+Q53+T53)</f>
        <v>9568</v>
      </c>
      <c r="D53" s="10">
        <f t="shared" si="13"/>
        <v>556</v>
      </c>
      <c r="E53" s="10">
        <f t="shared" si="13"/>
        <v>419</v>
      </c>
      <c r="G53" s="20">
        <v>4615</v>
      </c>
      <c r="H53" s="20">
        <v>489</v>
      </c>
      <c r="I53" s="20">
        <v>419</v>
      </c>
      <c r="K53" s="20">
        <v>2835</v>
      </c>
      <c r="L53" s="20">
        <v>67</v>
      </c>
      <c r="M53" s="20">
        <v>0</v>
      </c>
      <c r="O53" s="20">
        <v>42</v>
      </c>
      <c r="Q53" s="10">
        <v>705</v>
      </c>
      <c r="R53" s="10"/>
      <c r="T53" s="20">
        <v>1371</v>
      </c>
    </row>
    <row r="54" spans="1:20" s="9" customFormat="1" ht="16.5" x14ac:dyDescent="0.25">
      <c r="A54" s="9" t="s">
        <v>37</v>
      </c>
      <c r="B54" s="10">
        <f>SUM(C54:E54)</f>
        <v>10817</v>
      </c>
      <c r="C54" s="10">
        <f>SUM(G54+K54+O54+Q54+T54)</f>
        <v>9828</v>
      </c>
      <c r="D54" s="10">
        <f t="shared" si="13"/>
        <v>550</v>
      </c>
      <c r="E54" s="10">
        <f t="shared" si="13"/>
        <v>439</v>
      </c>
      <c r="G54" s="20">
        <v>4839</v>
      </c>
      <c r="H54" s="20">
        <v>490</v>
      </c>
      <c r="I54" s="20">
        <v>439</v>
      </c>
      <c r="K54" s="20">
        <v>2929</v>
      </c>
      <c r="L54" s="20">
        <v>60</v>
      </c>
      <c r="M54" s="20">
        <v>0</v>
      </c>
      <c r="O54" s="20">
        <v>28</v>
      </c>
      <c r="Q54" s="10">
        <v>688</v>
      </c>
      <c r="R54" s="10"/>
      <c r="T54" s="20">
        <v>1344</v>
      </c>
    </row>
    <row r="55" spans="1:20" s="9" customFormat="1" ht="16.5" x14ac:dyDescent="0.25">
      <c r="A55" s="18"/>
      <c r="B55" s="19"/>
      <c r="C55" s="19"/>
      <c r="D55" s="19"/>
      <c r="E55" s="19"/>
      <c r="F55" s="18"/>
      <c r="G55" s="25"/>
      <c r="H55" s="25"/>
      <c r="I55" s="25"/>
      <c r="J55" s="18"/>
      <c r="K55" s="25"/>
      <c r="L55" s="25"/>
      <c r="M55" s="25"/>
      <c r="N55" s="18"/>
      <c r="O55" s="25"/>
      <c r="P55" s="18"/>
      <c r="Q55" s="19"/>
      <c r="R55" s="19"/>
      <c r="S55" s="18"/>
      <c r="T55" s="25"/>
    </row>
    <row r="56" spans="1:20" s="9" customFormat="1" ht="16.5" x14ac:dyDescent="0.25">
      <c r="B56" s="10"/>
      <c r="C56" s="10"/>
      <c r="D56" s="10"/>
      <c r="E56" s="10"/>
      <c r="G56" s="20"/>
      <c r="H56" s="20"/>
      <c r="I56" s="20"/>
      <c r="K56" s="20"/>
      <c r="L56" s="20"/>
      <c r="M56" s="20"/>
      <c r="N56" s="22" t="s">
        <v>71</v>
      </c>
      <c r="O56" s="20"/>
      <c r="Q56" s="10"/>
      <c r="R56" s="10"/>
      <c r="T56" s="20"/>
    </row>
    <row r="57" spans="1:20" s="9" customFormat="1" ht="16.5" x14ac:dyDescent="0.25">
      <c r="B57" s="10"/>
      <c r="C57" s="10"/>
      <c r="D57" s="10"/>
      <c r="E57" s="10"/>
      <c r="G57" s="20"/>
      <c r="H57" s="20"/>
      <c r="I57" s="20"/>
      <c r="K57" s="20"/>
      <c r="L57" s="20"/>
      <c r="M57" s="20"/>
      <c r="N57" s="22" t="s">
        <v>69</v>
      </c>
      <c r="O57" s="20"/>
      <c r="Q57" s="10"/>
      <c r="R57" s="10"/>
      <c r="T57" s="20"/>
    </row>
    <row r="58" spans="1:20" s="9" customFormat="1" ht="16.5" x14ac:dyDescent="0.25">
      <c r="B58" s="10"/>
      <c r="C58" s="10"/>
      <c r="D58" s="10"/>
      <c r="E58" s="10"/>
      <c r="G58" s="20"/>
      <c r="H58" s="20"/>
      <c r="I58" s="20"/>
      <c r="K58" s="20"/>
      <c r="L58" s="20"/>
      <c r="M58" s="20"/>
      <c r="N58" s="22" t="s">
        <v>70</v>
      </c>
      <c r="O58" s="20"/>
      <c r="Q58" s="10"/>
      <c r="R58" s="10"/>
      <c r="T58" s="20"/>
    </row>
    <row r="59" spans="1:20" s="9" customFormat="1" ht="16.5" x14ac:dyDescent="0.25">
      <c r="B59" s="10"/>
      <c r="C59" s="10"/>
      <c r="D59" s="10"/>
      <c r="E59" s="10"/>
      <c r="G59" s="20"/>
      <c r="H59" s="20"/>
      <c r="I59" s="20"/>
      <c r="K59" s="20"/>
      <c r="L59" s="20"/>
      <c r="M59" s="20"/>
      <c r="N59" s="22"/>
      <c r="O59" s="20"/>
      <c r="Q59" s="10"/>
      <c r="R59" s="10"/>
      <c r="T59" s="20"/>
    </row>
    <row r="60" spans="1:20" s="9" customFormat="1" ht="16.5" x14ac:dyDescent="0.25">
      <c r="A60" s="9" t="s">
        <v>36</v>
      </c>
      <c r="B60" s="10">
        <f>SUM(C60:E60)</f>
        <v>10636</v>
      </c>
      <c r="C60" s="10">
        <f>SUM(G60+K60+O60+Q60+T60)</f>
        <v>9761</v>
      </c>
      <c r="D60" s="10">
        <f t="shared" ref="D60:E64" si="14">SUM(H60+L60)</f>
        <v>442</v>
      </c>
      <c r="E60" s="10">
        <f t="shared" si="14"/>
        <v>433</v>
      </c>
      <c r="G60" s="20">
        <v>4677</v>
      </c>
      <c r="H60" s="20">
        <v>375</v>
      </c>
      <c r="I60" s="20">
        <v>433</v>
      </c>
      <c r="K60" s="20">
        <v>2871</v>
      </c>
      <c r="L60" s="20">
        <v>67</v>
      </c>
      <c r="M60" s="20">
        <v>0</v>
      </c>
      <c r="O60" s="20">
        <v>40</v>
      </c>
      <c r="Q60" s="20">
        <v>722</v>
      </c>
      <c r="R60" s="20"/>
      <c r="T60" s="20">
        <v>1451</v>
      </c>
    </row>
    <row r="61" spans="1:20" s="9" customFormat="1" ht="16.5" x14ac:dyDescent="0.25">
      <c r="A61" s="9" t="s">
        <v>35</v>
      </c>
      <c r="B61" s="10">
        <f>SUM(C61:E61)</f>
        <v>10681</v>
      </c>
      <c r="C61" s="10">
        <f>SUM(G61+K61+O61+Q61+T61)</f>
        <v>9881</v>
      </c>
      <c r="D61" s="10">
        <f t="shared" si="14"/>
        <v>378</v>
      </c>
      <c r="E61" s="10">
        <f t="shared" si="14"/>
        <v>422</v>
      </c>
      <c r="G61" s="20">
        <v>4951</v>
      </c>
      <c r="H61" s="20">
        <v>340</v>
      </c>
      <c r="I61" s="20">
        <v>422</v>
      </c>
      <c r="K61" s="20">
        <v>2848</v>
      </c>
      <c r="L61" s="20">
        <v>38</v>
      </c>
      <c r="M61" s="20">
        <v>0</v>
      </c>
      <c r="O61" s="20">
        <v>33</v>
      </c>
      <c r="Q61" s="20">
        <v>743</v>
      </c>
      <c r="R61" s="20"/>
      <c r="T61" s="20">
        <v>1306</v>
      </c>
    </row>
    <row r="62" spans="1:20" s="9" customFormat="1" ht="16.5" x14ac:dyDescent="0.25">
      <c r="A62" s="9" t="s">
        <v>34</v>
      </c>
      <c r="B62" s="10">
        <f>SUM(C62:E62)</f>
        <v>10622</v>
      </c>
      <c r="C62" s="10">
        <f>SUM(G62+K62+O62+Q62+T62)</f>
        <v>9902</v>
      </c>
      <c r="D62" s="10">
        <f t="shared" si="14"/>
        <v>371</v>
      </c>
      <c r="E62" s="10">
        <f t="shared" si="14"/>
        <v>349</v>
      </c>
      <c r="G62" s="20">
        <v>4905</v>
      </c>
      <c r="H62" s="20">
        <v>335</v>
      </c>
      <c r="I62" s="20">
        <v>349</v>
      </c>
      <c r="K62" s="20">
        <v>2802</v>
      </c>
      <c r="L62" s="20">
        <v>36</v>
      </c>
      <c r="M62" s="20">
        <v>0</v>
      </c>
      <c r="O62" s="20">
        <v>51</v>
      </c>
      <c r="Q62" s="20">
        <v>752</v>
      </c>
      <c r="R62" s="20"/>
      <c r="T62" s="20">
        <v>1392</v>
      </c>
    </row>
    <row r="63" spans="1:20" s="9" customFormat="1" ht="16.5" x14ac:dyDescent="0.25">
      <c r="A63" s="9" t="s">
        <v>33</v>
      </c>
      <c r="B63" s="10">
        <f>SUM(C63:E63)</f>
        <v>10284</v>
      </c>
      <c r="C63" s="10">
        <f>SUM(G63+K63+O63+Q63+T63)</f>
        <v>9590</v>
      </c>
      <c r="D63" s="10">
        <f t="shared" si="14"/>
        <v>335</v>
      </c>
      <c r="E63" s="10">
        <f t="shared" si="14"/>
        <v>359</v>
      </c>
      <c r="G63" s="20">
        <v>4614</v>
      </c>
      <c r="H63" s="20">
        <v>289</v>
      </c>
      <c r="I63" s="20">
        <v>359</v>
      </c>
      <c r="K63" s="20">
        <v>2875</v>
      </c>
      <c r="L63" s="20">
        <v>46</v>
      </c>
      <c r="M63" s="20">
        <v>0</v>
      </c>
      <c r="O63" s="20">
        <v>33</v>
      </c>
      <c r="Q63" s="20">
        <v>798</v>
      </c>
      <c r="R63" s="20"/>
      <c r="T63" s="20">
        <v>1270</v>
      </c>
    </row>
    <row r="64" spans="1:20" s="9" customFormat="1" ht="16.5" x14ac:dyDescent="0.25">
      <c r="A64" s="9" t="s">
        <v>32</v>
      </c>
      <c r="B64" s="10">
        <f>SUM(C64:E64)</f>
        <v>9968</v>
      </c>
      <c r="C64" s="10">
        <f>SUM(G64+K64+O64+Q64+T64)</f>
        <v>9393</v>
      </c>
      <c r="D64" s="10">
        <f t="shared" si="14"/>
        <v>303</v>
      </c>
      <c r="E64" s="10">
        <f t="shared" si="14"/>
        <v>272</v>
      </c>
      <c r="G64" s="20">
        <v>4506</v>
      </c>
      <c r="H64" s="20">
        <v>298</v>
      </c>
      <c r="I64" s="20">
        <v>272</v>
      </c>
      <c r="K64" s="20">
        <v>2932</v>
      </c>
      <c r="L64" s="20">
        <v>5</v>
      </c>
      <c r="M64" s="20">
        <v>0</v>
      </c>
      <c r="O64" s="20">
        <v>44</v>
      </c>
      <c r="Q64" s="20">
        <v>801</v>
      </c>
      <c r="R64" s="20"/>
      <c r="T64" s="20">
        <v>1110</v>
      </c>
    </row>
    <row r="65" spans="1:85" s="9" customFormat="1" ht="16.5" x14ac:dyDescent="0.25">
      <c r="A65" s="22"/>
      <c r="B65" s="23"/>
      <c r="C65" s="23"/>
      <c r="D65" s="23"/>
      <c r="E65" s="23"/>
      <c r="F65" s="22"/>
      <c r="G65" s="24"/>
      <c r="H65" s="24"/>
      <c r="I65" s="24"/>
      <c r="J65" s="22"/>
      <c r="K65" s="24"/>
      <c r="L65" s="24"/>
      <c r="M65" s="24"/>
      <c r="N65" s="22"/>
      <c r="O65" s="24"/>
      <c r="P65" s="22"/>
      <c r="Q65" s="24"/>
      <c r="R65" s="24"/>
      <c r="S65" s="22"/>
      <c r="T65" s="24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</row>
    <row r="66" spans="1:85" s="18" customFormat="1" ht="16.5" x14ac:dyDescent="0.25">
      <c r="A66" s="22" t="s">
        <v>31</v>
      </c>
      <c r="B66" s="23">
        <f>SUM(C66:E66)</f>
        <v>9346</v>
      </c>
      <c r="C66" s="23">
        <f>SUM(G66+K66+O66+Q66+T66)</f>
        <v>8824</v>
      </c>
      <c r="D66" s="23">
        <f t="shared" ref="D66:E70" si="15">SUM(H66+L66)</f>
        <v>249</v>
      </c>
      <c r="E66" s="23">
        <f t="shared" si="15"/>
        <v>273</v>
      </c>
      <c r="F66" s="22"/>
      <c r="G66" s="24">
        <v>4444</v>
      </c>
      <c r="H66" s="24">
        <v>249</v>
      </c>
      <c r="I66" s="24">
        <v>273</v>
      </c>
      <c r="J66" s="22"/>
      <c r="K66" s="24">
        <v>2635</v>
      </c>
      <c r="L66" s="24">
        <v>0</v>
      </c>
      <c r="M66" s="24">
        <v>0</v>
      </c>
      <c r="N66" s="22"/>
      <c r="O66" s="24">
        <v>56</v>
      </c>
      <c r="P66" s="22"/>
      <c r="Q66" s="24">
        <v>686</v>
      </c>
      <c r="R66" s="24"/>
      <c r="S66" s="22"/>
      <c r="T66" s="24">
        <v>1003</v>
      </c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</row>
    <row r="67" spans="1:85" s="9" customFormat="1" ht="16.5" x14ac:dyDescent="0.25">
      <c r="A67" s="9" t="s">
        <v>30</v>
      </c>
      <c r="B67" s="10">
        <f>SUM(C67:E67)</f>
        <v>9354</v>
      </c>
      <c r="C67" s="10">
        <f>SUM(G67+K67+O67+Q67+T67)</f>
        <v>8887</v>
      </c>
      <c r="D67" s="10">
        <f t="shared" si="15"/>
        <v>241</v>
      </c>
      <c r="E67" s="10">
        <f t="shared" si="15"/>
        <v>226</v>
      </c>
      <c r="G67" s="20">
        <v>4228</v>
      </c>
      <c r="H67" s="20">
        <v>241</v>
      </c>
      <c r="I67" s="20">
        <v>226</v>
      </c>
      <c r="K67" s="20">
        <v>2956</v>
      </c>
      <c r="L67" s="20">
        <v>0</v>
      </c>
      <c r="M67" s="20">
        <v>0</v>
      </c>
      <c r="O67" s="20">
        <v>51</v>
      </c>
      <c r="Q67" s="20">
        <v>627</v>
      </c>
      <c r="R67" s="20"/>
      <c r="T67" s="20">
        <v>1025</v>
      </c>
    </row>
    <row r="68" spans="1:85" s="9" customFormat="1" ht="16.5" x14ac:dyDescent="0.25">
      <c r="A68" s="9" t="s">
        <v>29</v>
      </c>
      <c r="B68" s="10">
        <f>SUM(C68:E68)</f>
        <v>8881</v>
      </c>
      <c r="C68" s="10">
        <f>SUM(G68+K68+O68+Q68+T68)</f>
        <v>8471</v>
      </c>
      <c r="D68" s="10">
        <f t="shared" si="15"/>
        <v>224</v>
      </c>
      <c r="E68" s="10">
        <f t="shared" si="15"/>
        <v>186</v>
      </c>
      <c r="G68" s="20">
        <v>3882</v>
      </c>
      <c r="H68" s="20">
        <v>224</v>
      </c>
      <c r="I68" s="20">
        <v>186</v>
      </c>
      <c r="K68" s="20">
        <v>2976</v>
      </c>
      <c r="L68" s="20">
        <v>0</v>
      </c>
      <c r="M68" s="20">
        <v>0</v>
      </c>
      <c r="O68" s="20">
        <v>39</v>
      </c>
      <c r="Q68" s="20">
        <v>548</v>
      </c>
      <c r="R68" s="20"/>
      <c r="T68" s="20">
        <v>1026</v>
      </c>
    </row>
    <row r="69" spans="1:85" s="9" customFormat="1" ht="16.5" x14ac:dyDescent="0.25">
      <c r="A69" s="9" t="s">
        <v>28</v>
      </c>
      <c r="B69" s="10">
        <f>SUM(C69:E69)</f>
        <v>8158</v>
      </c>
      <c r="C69" s="10">
        <f>SUM(G69+K69+O69+Q69+T69)</f>
        <v>7712</v>
      </c>
      <c r="D69" s="10">
        <f t="shared" si="15"/>
        <v>243</v>
      </c>
      <c r="E69" s="10">
        <f t="shared" si="15"/>
        <v>203</v>
      </c>
      <c r="G69" s="20">
        <v>3512</v>
      </c>
      <c r="H69" s="20">
        <v>243</v>
      </c>
      <c r="I69" s="20">
        <v>203</v>
      </c>
      <c r="K69" s="20">
        <v>2776</v>
      </c>
      <c r="L69" s="20">
        <v>0</v>
      </c>
      <c r="M69" s="20">
        <v>0</v>
      </c>
      <c r="O69" s="20">
        <v>34</v>
      </c>
      <c r="Q69" s="20">
        <v>475</v>
      </c>
      <c r="R69" s="20"/>
      <c r="T69" s="20">
        <v>915</v>
      </c>
    </row>
    <row r="70" spans="1:85" s="9" customFormat="1" ht="16.5" x14ac:dyDescent="0.25">
      <c r="A70" s="9" t="s">
        <v>27</v>
      </c>
      <c r="B70" s="10">
        <f>SUM(C70:E70)</f>
        <v>7891</v>
      </c>
      <c r="C70" s="10">
        <f>SUM(G70+K70+O70+Q70+T70)</f>
        <v>7484</v>
      </c>
      <c r="D70" s="10">
        <f t="shared" si="15"/>
        <v>220</v>
      </c>
      <c r="E70" s="10">
        <f t="shared" si="15"/>
        <v>187</v>
      </c>
      <c r="G70" s="20">
        <v>3437</v>
      </c>
      <c r="H70" s="20">
        <v>220</v>
      </c>
      <c r="I70" s="20">
        <v>187</v>
      </c>
      <c r="K70" s="20">
        <v>2653</v>
      </c>
      <c r="L70" s="20">
        <v>0</v>
      </c>
      <c r="M70" s="20">
        <v>0</v>
      </c>
      <c r="O70" s="20">
        <v>35</v>
      </c>
      <c r="Q70" s="20">
        <v>439</v>
      </c>
      <c r="R70" s="20"/>
      <c r="T70" s="20">
        <v>920</v>
      </c>
    </row>
    <row r="71" spans="1:85" s="9" customFormat="1" ht="16.5" x14ac:dyDescent="0.25">
      <c r="B71" s="10"/>
      <c r="C71" s="10"/>
      <c r="D71" s="10"/>
      <c r="E71" s="10"/>
      <c r="G71" s="20"/>
      <c r="H71" s="20"/>
      <c r="I71" s="20"/>
      <c r="K71" s="20"/>
      <c r="L71" s="20"/>
      <c r="M71" s="20"/>
      <c r="O71" s="20"/>
      <c r="Q71" s="20"/>
      <c r="R71" s="20"/>
      <c r="T71" s="20"/>
    </row>
    <row r="72" spans="1:85" s="9" customFormat="1" ht="16.5" x14ac:dyDescent="0.25">
      <c r="A72" s="9" t="s">
        <v>26</v>
      </c>
      <c r="B72" s="10">
        <f>SUM(C72:E72)</f>
        <v>7196</v>
      </c>
      <c r="C72" s="10">
        <f>SUM(G72+K72+O72+Q72+T72)</f>
        <v>6794</v>
      </c>
      <c r="D72" s="10">
        <f t="shared" ref="D72:E76" si="16">SUM(H72+L72)</f>
        <v>212</v>
      </c>
      <c r="E72" s="10">
        <f t="shared" si="16"/>
        <v>190</v>
      </c>
      <c r="G72" s="20">
        <v>3298</v>
      </c>
      <c r="H72" s="20">
        <v>212</v>
      </c>
      <c r="I72" s="20">
        <v>190</v>
      </c>
      <c r="K72" s="20">
        <v>2303</v>
      </c>
      <c r="L72" s="20">
        <v>0</v>
      </c>
      <c r="M72" s="20">
        <v>0</v>
      </c>
      <c r="O72" s="20">
        <v>21</v>
      </c>
      <c r="Q72" s="20">
        <v>364</v>
      </c>
      <c r="R72" s="20"/>
      <c r="T72" s="20">
        <v>808</v>
      </c>
    </row>
    <row r="73" spans="1:85" s="9" customFormat="1" ht="16.5" x14ac:dyDescent="0.25">
      <c r="A73" s="9" t="s">
        <v>25</v>
      </c>
      <c r="B73" s="10">
        <f>SUM(C73:E73)</f>
        <v>7140</v>
      </c>
      <c r="C73" s="10">
        <f>SUM(G73+K73+O73+Q73+T73)</f>
        <v>6865</v>
      </c>
      <c r="D73" s="10">
        <f t="shared" si="16"/>
        <v>145</v>
      </c>
      <c r="E73" s="10">
        <f t="shared" si="16"/>
        <v>130</v>
      </c>
      <c r="G73" s="20">
        <v>3223</v>
      </c>
      <c r="H73" s="20">
        <v>145</v>
      </c>
      <c r="I73" s="20">
        <v>130</v>
      </c>
      <c r="K73" s="20">
        <v>2383</v>
      </c>
      <c r="L73" s="20">
        <v>0</v>
      </c>
      <c r="M73" s="20">
        <v>0</v>
      </c>
      <c r="O73" s="20">
        <v>20</v>
      </c>
      <c r="Q73" s="20">
        <v>403</v>
      </c>
      <c r="R73" s="20"/>
      <c r="T73" s="20">
        <v>836</v>
      </c>
    </row>
    <row r="74" spans="1:85" s="9" customFormat="1" ht="16.5" x14ac:dyDescent="0.25">
      <c r="A74" s="9" t="s">
        <v>24</v>
      </c>
      <c r="B74" s="10">
        <f>SUM(C74:E74)</f>
        <v>6588</v>
      </c>
      <c r="C74" s="10">
        <f>SUM(G74+K74+O74+Q74+T74)</f>
        <v>6336</v>
      </c>
      <c r="D74" s="10">
        <f t="shared" si="16"/>
        <v>122</v>
      </c>
      <c r="E74" s="10">
        <f t="shared" si="16"/>
        <v>130</v>
      </c>
      <c r="G74" s="20">
        <v>3011</v>
      </c>
      <c r="H74" s="20">
        <v>122</v>
      </c>
      <c r="I74" s="20">
        <v>130</v>
      </c>
      <c r="K74" s="20">
        <v>2163</v>
      </c>
      <c r="L74" s="20">
        <v>0</v>
      </c>
      <c r="M74" s="20">
        <v>0</v>
      </c>
      <c r="O74" s="20">
        <v>32</v>
      </c>
      <c r="Q74" s="20">
        <v>379</v>
      </c>
      <c r="R74" s="20"/>
      <c r="T74" s="20">
        <v>751</v>
      </c>
    </row>
    <row r="75" spans="1:85" s="9" customFormat="1" ht="16.5" x14ac:dyDescent="0.25">
      <c r="A75" s="9" t="s">
        <v>23</v>
      </c>
      <c r="B75" s="10">
        <f>SUM(C75:E75)</f>
        <v>6342</v>
      </c>
      <c r="C75" s="10">
        <f>SUM(G75+K75+O75+Q75+T75)</f>
        <v>6158</v>
      </c>
      <c r="D75" s="10">
        <f t="shared" si="16"/>
        <v>42</v>
      </c>
      <c r="E75" s="10">
        <f t="shared" si="16"/>
        <v>142</v>
      </c>
      <c r="G75" s="20">
        <v>3007</v>
      </c>
      <c r="H75" s="20">
        <v>42</v>
      </c>
      <c r="I75" s="20">
        <v>142</v>
      </c>
      <c r="K75" s="20">
        <v>2075</v>
      </c>
      <c r="L75" s="20">
        <v>0</v>
      </c>
      <c r="M75" s="20">
        <v>0</v>
      </c>
      <c r="O75" s="20">
        <v>19</v>
      </c>
      <c r="Q75" s="20">
        <v>364</v>
      </c>
      <c r="R75" s="20"/>
      <c r="T75" s="20">
        <v>693</v>
      </c>
    </row>
    <row r="76" spans="1:85" s="9" customFormat="1" ht="16.5" x14ac:dyDescent="0.25">
      <c r="A76" s="9" t="s">
        <v>22</v>
      </c>
      <c r="B76" s="10">
        <f>SUM(C76:E76)</f>
        <v>6286</v>
      </c>
      <c r="C76" s="10">
        <f>SUM(G76+K76+O76+Q76+T76)</f>
        <v>6153</v>
      </c>
      <c r="D76" s="10">
        <f t="shared" si="16"/>
        <v>0</v>
      </c>
      <c r="E76" s="10">
        <f t="shared" si="16"/>
        <v>133</v>
      </c>
      <c r="G76" s="20">
        <v>2907</v>
      </c>
      <c r="H76" s="20">
        <v>0</v>
      </c>
      <c r="I76" s="20">
        <v>133</v>
      </c>
      <c r="K76" s="20">
        <v>2164</v>
      </c>
      <c r="L76" s="20">
        <v>0</v>
      </c>
      <c r="M76" s="20">
        <v>0</v>
      </c>
      <c r="O76" s="20">
        <v>11</v>
      </c>
      <c r="Q76" s="20">
        <v>357</v>
      </c>
      <c r="R76" s="20"/>
      <c r="T76" s="20">
        <v>714</v>
      </c>
    </row>
    <row r="77" spans="1:85" s="9" customFormat="1" ht="16.5" x14ac:dyDescent="0.25">
      <c r="B77" s="10"/>
      <c r="C77" s="10"/>
      <c r="D77" s="10"/>
      <c r="E77" s="10"/>
      <c r="G77" s="20"/>
      <c r="H77" s="20"/>
      <c r="I77" s="20"/>
      <c r="K77" s="20"/>
      <c r="L77" s="20"/>
      <c r="M77" s="20"/>
      <c r="O77" s="20"/>
      <c r="Q77" s="20"/>
      <c r="R77" s="20"/>
      <c r="T77" s="20"/>
    </row>
    <row r="78" spans="1:85" s="9" customFormat="1" ht="16.5" x14ac:dyDescent="0.25">
      <c r="A78" s="9" t="s">
        <v>21</v>
      </c>
      <c r="B78" s="10">
        <f>SUM(C78:E78)</f>
        <v>6239</v>
      </c>
      <c r="C78" s="10">
        <f>SUM(G78+K78+O78+Q78+T78)</f>
        <v>6116</v>
      </c>
      <c r="D78" s="10">
        <f t="shared" ref="D78:E81" si="17">SUM(H78+L78)</f>
        <v>0</v>
      </c>
      <c r="E78" s="10">
        <f t="shared" si="17"/>
        <v>123</v>
      </c>
      <c r="G78" s="20">
        <v>3027</v>
      </c>
      <c r="H78" s="20">
        <v>0</v>
      </c>
      <c r="I78" s="20">
        <v>123</v>
      </c>
      <c r="K78" s="20">
        <v>2131</v>
      </c>
      <c r="L78" s="20">
        <v>0</v>
      </c>
      <c r="M78" s="20">
        <v>0</v>
      </c>
      <c r="O78" s="20">
        <v>3</v>
      </c>
      <c r="Q78" s="20">
        <v>291</v>
      </c>
      <c r="R78" s="20"/>
      <c r="T78" s="20">
        <v>664</v>
      </c>
    </row>
    <row r="79" spans="1:85" s="9" customFormat="1" ht="16.5" x14ac:dyDescent="0.25">
      <c r="A79" s="9" t="s">
        <v>20</v>
      </c>
      <c r="B79" s="10">
        <f>SUM(C79:E79)</f>
        <v>6242</v>
      </c>
      <c r="C79" s="10">
        <f>SUM(G79+K79+O79+Q79+T79)</f>
        <v>6137</v>
      </c>
      <c r="D79" s="10">
        <f t="shared" si="17"/>
        <v>0</v>
      </c>
      <c r="E79" s="10">
        <f t="shared" si="17"/>
        <v>105</v>
      </c>
      <c r="G79" s="20">
        <v>2973</v>
      </c>
      <c r="H79" s="20">
        <v>0</v>
      </c>
      <c r="I79" s="20">
        <v>105</v>
      </c>
      <c r="K79" s="20">
        <v>2136</v>
      </c>
      <c r="L79" s="20">
        <v>0</v>
      </c>
      <c r="M79" s="20">
        <v>0</v>
      </c>
      <c r="O79" s="20">
        <v>0</v>
      </c>
      <c r="Q79" s="20">
        <v>309</v>
      </c>
      <c r="R79" s="20"/>
      <c r="T79" s="20">
        <v>719</v>
      </c>
    </row>
    <row r="80" spans="1:85" s="9" customFormat="1" ht="16.5" x14ac:dyDescent="0.25">
      <c r="A80" s="9" t="s">
        <v>19</v>
      </c>
      <c r="B80" s="10">
        <f>SUM(C80:E80)</f>
        <v>5813</v>
      </c>
      <c r="C80" s="10">
        <f>SUM(G80+K80+O80+Q80+T80)</f>
        <v>5737</v>
      </c>
      <c r="D80" s="10">
        <f t="shared" si="17"/>
        <v>0</v>
      </c>
      <c r="E80" s="10">
        <f t="shared" si="17"/>
        <v>76</v>
      </c>
      <c r="G80" s="20">
        <v>2710</v>
      </c>
      <c r="H80" s="20">
        <v>0</v>
      </c>
      <c r="I80" s="20">
        <v>76</v>
      </c>
      <c r="K80" s="20">
        <v>2079</v>
      </c>
      <c r="L80" s="20">
        <v>0</v>
      </c>
      <c r="M80" s="20">
        <v>0</v>
      </c>
      <c r="O80" s="20">
        <v>3</v>
      </c>
      <c r="Q80" s="20">
        <v>268</v>
      </c>
      <c r="R80" s="20"/>
      <c r="T80" s="20">
        <v>677</v>
      </c>
    </row>
    <row r="81" spans="1:20" s="9" customFormat="1" ht="16.5" x14ac:dyDescent="0.25">
      <c r="A81" s="9" t="s">
        <v>18</v>
      </c>
      <c r="B81" s="10">
        <f>SUM(C81:E81)</f>
        <v>5516</v>
      </c>
      <c r="C81" s="10">
        <f>SUM(G81+K81+O81+Q81+T81)</f>
        <v>5516</v>
      </c>
      <c r="D81" s="10">
        <f t="shared" si="17"/>
        <v>0</v>
      </c>
      <c r="E81" s="10">
        <f t="shared" si="17"/>
        <v>0</v>
      </c>
      <c r="G81" s="20">
        <v>2708</v>
      </c>
      <c r="H81" s="20">
        <v>0</v>
      </c>
      <c r="I81" s="20">
        <v>0</v>
      </c>
      <c r="K81" s="20">
        <v>1876</v>
      </c>
      <c r="L81" s="20">
        <v>0</v>
      </c>
      <c r="M81" s="20">
        <v>0</v>
      </c>
      <c r="O81" s="20">
        <v>1</v>
      </c>
      <c r="Q81" s="20">
        <v>279</v>
      </c>
      <c r="R81" s="20"/>
      <c r="T81" s="20">
        <v>652</v>
      </c>
    </row>
    <row r="82" spans="1:20" s="9" customFormat="1" ht="16.5" x14ac:dyDescent="0.25">
      <c r="B82" s="10"/>
      <c r="C82" s="10"/>
      <c r="D82" s="10"/>
      <c r="E82" s="10"/>
      <c r="G82" s="20"/>
      <c r="H82" s="20"/>
      <c r="I82" s="20"/>
      <c r="K82" s="20"/>
      <c r="L82" s="20"/>
      <c r="M82" s="20"/>
      <c r="O82" s="20"/>
      <c r="Q82" s="20"/>
      <c r="R82" s="20"/>
      <c r="T82" s="20"/>
    </row>
    <row r="83" spans="1:20" s="9" customFormat="1" ht="16.5" x14ac:dyDescent="0.25">
      <c r="A83" s="9" t="s">
        <v>17</v>
      </c>
      <c r="B83" s="10">
        <f>SUM(C83:E83)</f>
        <v>5030</v>
      </c>
      <c r="C83" s="10">
        <f>SUM(G83+K83+O83+Q83+T83)</f>
        <v>5030</v>
      </c>
      <c r="D83" s="10">
        <f t="shared" ref="D83:E87" si="18">SUM(H83+L83)</f>
        <v>0</v>
      </c>
      <c r="E83" s="10">
        <f t="shared" si="18"/>
        <v>0</v>
      </c>
      <c r="G83" s="20">
        <v>2440</v>
      </c>
      <c r="H83" s="20">
        <v>0</v>
      </c>
      <c r="I83" s="20">
        <v>0</v>
      </c>
      <c r="K83" s="20">
        <v>1696</v>
      </c>
      <c r="L83" s="20">
        <v>0</v>
      </c>
      <c r="M83" s="20">
        <v>0</v>
      </c>
      <c r="O83" s="20">
        <v>0</v>
      </c>
      <c r="Q83" s="20">
        <v>278</v>
      </c>
      <c r="R83" s="20"/>
      <c r="T83" s="20">
        <v>616</v>
      </c>
    </row>
    <row r="84" spans="1:20" s="9" customFormat="1" ht="16.5" x14ac:dyDescent="0.25">
      <c r="A84" s="9" t="s">
        <v>16</v>
      </c>
      <c r="B84" s="10">
        <f>SUM(C84:E84)</f>
        <v>4535</v>
      </c>
      <c r="C84" s="10">
        <f>SUM(G84+K84+O84+Q84+T84)</f>
        <v>4535</v>
      </c>
      <c r="D84" s="10">
        <f t="shared" si="18"/>
        <v>0</v>
      </c>
      <c r="E84" s="10">
        <f t="shared" si="18"/>
        <v>0</v>
      </c>
      <c r="G84" s="20">
        <v>1971</v>
      </c>
      <c r="H84" s="20">
        <v>0</v>
      </c>
      <c r="I84" s="20">
        <v>0</v>
      </c>
      <c r="K84" s="20">
        <v>1687</v>
      </c>
      <c r="L84" s="20">
        <v>0</v>
      </c>
      <c r="M84" s="20">
        <v>0</v>
      </c>
      <c r="O84" s="20">
        <v>2</v>
      </c>
      <c r="Q84" s="20">
        <v>283</v>
      </c>
      <c r="R84" s="20"/>
      <c r="T84" s="20">
        <v>592</v>
      </c>
    </row>
    <row r="85" spans="1:20" s="9" customFormat="1" ht="16.5" x14ac:dyDescent="0.25">
      <c r="A85" s="9" t="s">
        <v>15</v>
      </c>
      <c r="B85" s="10">
        <f>SUM(C85:E85)</f>
        <v>4589</v>
      </c>
      <c r="C85" s="10">
        <f>SUM(G85+K85+O85+Q85+T85)</f>
        <v>4589</v>
      </c>
      <c r="D85" s="10">
        <f t="shared" si="18"/>
        <v>0</v>
      </c>
      <c r="E85" s="10">
        <f t="shared" si="18"/>
        <v>0</v>
      </c>
      <c r="G85" s="20">
        <v>1989</v>
      </c>
      <c r="H85" s="20">
        <v>0</v>
      </c>
      <c r="I85" s="20">
        <v>0</v>
      </c>
      <c r="K85" s="20">
        <v>1714</v>
      </c>
      <c r="L85" s="20">
        <v>0</v>
      </c>
      <c r="M85" s="20">
        <v>0</v>
      </c>
      <c r="O85" s="20">
        <v>2</v>
      </c>
      <c r="Q85" s="20">
        <v>304</v>
      </c>
      <c r="R85" s="20"/>
      <c r="T85" s="20">
        <v>580</v>
      </c>
    </row>
    <row r="86" spans="1:20" s="9" customFormat="1" ht="16.5" x14ac:dyDescent="0.25">
      <c r="A86" s="9" t="s">
        <v>14</v>
      </c>
      <c r="B86" s="10">
        <f>SUM(C86:E86)</f>
        <v>4825</v>
      </c>
      <c r="C86" s="10">
        <f>SUM(G86+K86+O86+Q86+T86)</f>
        <v>4825</v>
      </c>
      <c r="D86" s="10">
        <f t="shared" si="18"/>
        <v>0</v>
      </c>
      <c r="E86" s="10">
        <f t="shared" si="18"/>
        <v>0</v>
      </c>
      <c r="G86" s="20">
        <v>2253</v>
      </c>
      <c r="H86" s="20">
        <v>0</v>
      </c>
      <c r="I86" s="20">
        <v>0</v>
      </c>
      <c r="K86" s="20">
        <v>1668</v>
      </c>
      <c r="L86" s="20">
        <v>0</v>
      </c>
      <c r="M86" s="20">
        <v>0</v>
      </c>
      <c r="O86" s="20">
        <v>3</v>
      </c>
      <c r="Q86" s="20">
        <v>269</v>
      </c>
      <c r="R86" s="20"/>
      <c r="T86" s="20">
        <v>632</v>
      </c>
    </row>
    <row r="87" spans="1:20" s="9" customFormat="1" ht="16.5" x14ac:dyDescent="0.25">
      <c r="A87" s="9" t="s">
        <v>13</v>
      </c>
      <c r="B87" s="10">
        <f>SUM(C87:E87)</f>
        <v>5325</v>
      </c>
      <c r="C87" s="10">
        <f>SUM(G87+K87+O87+Q87+T87)</f>
        <v>5325</v>
      </c>
      <c r="D87" s="10">
        <f t="shared" si="18"/>
        <v>0</v>
      </c>
      <c r="E87" s="10">
        <f t="shared" si="18"/>
        <v>0</v>
      </c>
      <c r="G87" s="20">
        <v>2562</v>
      </c>
      <c r="H87" s="21">
        <v>0</v>
      </c>
      <c r="I87" s="21">
        <v>0</v>
      </c>
      <c r="K87" s="20">
        <v>1877</v>
      </c>
      <c r="L87" s="21">
        <v>0</v>
      </c>
      <c r="M87" s="21">
        <v>0</v>
      </c>
      <c r="O87" s="21">
        <v>0</v>
      </c>
      <c r="Q87" s="20">
        <v>239</v>
      </c>
      <c r="R87" s="20"/>
      <c r="T87" s="20">
        <v>647</v>
      </c>
    </row>
    <row r="88" spans="1:20" s="9" customFormat="1" ht="16.5" x14ac:dyDescent="0.25">
      <c r="B88" s="10"/>
      <c r="C88" s="10"/>
      <c r="D88" s="10"/>
      <c r="E88" s="10"/>
      <c r="G88" s="10"/>
      <c r="H88" s="10"/>
      <c r="I88" s="10"/>
      <c r="K88" s="10"/>
      <c r="L88" s="10"/>
      <c r="M88" s="10"/>
      <c r="O88" s="10"/>
      <c r="Q88" s="10"/>
      <c r="R88" s="10"/>
      <c r="T88" s="10"/>
    </row>
    <row r="89" spans="1:20" s="9" customFormat="1" ht="16.5" x14ac:dyDescent="0.25">
      <c r="B89" s="10"/>
      <c r="C89" s="10"/>
      <c r="D89" s="10"/>
      <c r="E89" s="10"/>
      <c r="G89" s="10"/>
      <c r="H89" s="10"/>
      <c r="I89" s="10"/>
      <c r="K89" s="10"/>
      <c r="L89" s="10"/>
      <c r="M89" s="10"/>
      <c r="O89" s="10"/>
      <c r="Q89" s="10"/>
      <c r="R89" s="10"/>
      <c r="T89" s="10"/>
    </row>
    <row r="90" spans="1:20" s="4" customFormat="1" ht="12.75" x14ac:dyDescent="0.2">
      <c r="B90" s="5"/>
      <c r="C90" s="5"/>
      <c r="D90" s="5"/>
      <c r="E90" s="5"/>
      <c r="G90" s="5"/>
      <c r="H90" s="5"/>
      <c r="I90" s="5"/>
      <c r="K90" s="5"/>
      <c r="L90" s="5"/>
      <c r="M90" s="5"/>
      <c r="O90" s="5"/>
      <c r="Q90" s="5"/>
      <c r="R90" s="5"/>
      <c r="T90" s="5"/>
    </row>
    <row r="91" spans="1:20" s="6" customFormat="1" ht="12.75" x14ac:dyDescent="0.2">
      <c r="B91" s="7"/>
      <c r="C91" s="7"/>
      <c r="D91" s="7"/>
      <c r="E91" s="7"/>
      <c r="G91" s="7"/>
      <c r="H91" s="7"/>
      <c r="I91" s="7"/>
      <c r="K91" s="7"/>
      <c r="L91" s="7"/>
      <c r="M91" s="7"/>
      <c r="O91" s="7"/>
      <c r="Q91" s="7"/>
      <c r="R91" s="7"/>
      <c r="T91" s="7"/>
    </row>
    <row r="92" spans="1:20" s="4" customFormat="1" ht="15" x14ac:dyDescent="0.2">
      <c r="B92" s="5"/>
      <c r="C92" s="5"/>
      <c r="D92" s="5"/>
      <c r="E92" s="5"/>
      <c r="G92" s="5"/>
      <c r="H92" s="5"/>
      <c r="I92" s="5"/>
      <c r="K92" s="5"/>
      <c r="L92" s="5"/>
      <c r="M92" s="5"/>
      <c r="P92" s="8" t="s">
        <v>68</v>
      </c>
      <c r="S92" s="5"/>
    </row>
    <row r="93" spans="1:20" s="4" customFormat="1" ht="15" x14ac:dyDescent="0.2">
      <c r="B93" s="5"/>
      <c r="C93" s="5"/>
      <c r="D93" s="5"/>
      <c r="E93" s="5"/>
      <c r="G93" s="5"/>
      <c r="H93" s="5"/>
      <c r="I93" s="5"/>
      <c r="K93" s="5"/>
      <c r="L93" s="5"/>
      <c r="M93" s="5"/>
      <c r="P93" s="8" t="s">
        <v>69</v>
      </c>
      <c r="S93" s="5"/>
    </row>
    <row r="94" spans="1:20" s="4" customFormat="1" ht="15" x14ac:dyDescent="0.2">
      <c r="B94" s="5"/>
      <c r="C94" s="5"/>
      <c r="D94" s="5"/>
      <c r="E94" s="5"/>
      <c r="G94" s="5"/>
      <c r="H94" s="5"/>
      <c r="I94" s="5"/>
      <c r="K94" s="5"/>
      <c r="L94" s="5"/>
      <c r="M94" s="5"/>
      <c r="P94" s="8" t="s">
        <v>72</v>
      </c>
      <c r="S94" s="5"/>
    </row>
    <row r="95" spans="1:20" s="4" customFormat="1" ht="12.75" x14ac:dyDescent="0.2">
      <c r="B95" s="5"/>
      <c r="C95" s="5"/>
      <c r="D95" s="5"/>
      <c r="E95" s="5"/>
      <c r="G95" s="5"/>
      <c r="H95" s="5"/>
      <c r="I95" s="5"/>
      <c r="K95" s="5"/>
      <c r="L95" s="5"/>
      <c r="M95" s="5"/>
      <c r="Q95" s="5"/>
      <c r="R95" s="5"/>
      <c r="T95" s="5"/>
    </row>
    <row r="96" spans="1:20" s="4" customFormat="1" ht="12.75" x14ac:dyDescent="0.2">
      <c r="B96" s="5"/>
      <c r="C96" s="5"/>
      <c r="D96" s="5"/>
      <c r="E96" s="5"/>
      <c r="G96" s="5"/>
      <c r="H96" s="5"/>
      <c r="I96" s="5"/>
      <c r="K96" s="5"/>
      <c r="L96" s="5"/>
      <c r="M96" s="5"/>
      <c r="O96" s="5"/>
      <c r="Q96" s="5"/>
      <c r="R96" s="5"/>
      <c r="T96" s="5"/>
    </row>
    <row r="97" spans="2:20" s="4" customFormat="1" ht="12.75" x14ac:dyDescent="0.2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R97" s="5"/>
      <c r="T97" s="5"/>
    </row>
    <row r="98" spans="2:20" s="4" customFormat="1" ht="12.75" x14ac:dyDescent="0.2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R98" s="5"/>
      <c r="T98" s="5"/>
    </row>
    <row r="99" spans="2:20" s="4" customFormat="1" ht="12.75" x14ac:dyDescent="0.2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R99" s="5"/>
      <c r="T99" s="5"/>
    </row>
    <row r="100" spans="2:20" s="4" customFormat="1" ht="12.75" x14ac:dyDescent="0.2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R100" s="5"/>
      <c r="T100" s="5"/>
    </row>
    <row r="101" spans="2:20" s="4" customFormat="1" ht="12.75" x14ac:dyDescent="0.2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R101" s="5"/>
      <c r="T101" s="5"/>
    </row>
    <row r="102" spans="2:20" s="4" customFormat="1" ht="12.75" x14ac:dyDescent="0.2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R102" s="5"/>
      <c r="T102" s="5"/>
    </row>
    <row r="103" spans="2:20" s="4" customFormat="1" ht="12.75" x14ac:dyDescent="0.2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R103" s="5"/>
      <c r="T103" s="5"/>
    </row>
    <row r="104" spans="2:20" s="4" customFormat="1" ht="12.75" x14ac:dyDescent="0.2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R104" s="5"/>
      <c r="T104" s="5"/>
    </row>
    <row r="105" spans="2:20" s="4" customFormat="1" ht="12.75" x14ac:dyDescent="0.2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R105" s="5"/>
      <c r="T105" s="5"/>
    </row>
    <row r="106" spans="2:20" s="4" customFormat="1" ht="12.75" x14ac:dyDescent="0.2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R106" s="5"/>
      <c r="T106" s="5"/>
    </row>
    <row r="107" spans="2:20" s="4" customFormat="1" ht="12.75" x14ac:dyDescent="0.2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R107" s="5"/>
      <c r="T107" s="5"/>
    </row>
    <row r="108" spans="2:20" s="4" customFormat="1" ht="12.75" x14ac:dyDescent="0.2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R108" s="5"/>
      <c r="T108" s="5"/>
    </row>
    <row r="109" spans="2:20" s="4" customFormat="1" ht="12.75" x14ac:dyDescent="0.2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R109" s="5"/>
      <c r="T109" s="5"/>
    </row>
    <row r="110" spans="2:20" s="4" customFormat="1" ht="12.75" x14ac:dyDescent="0.2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R110" s="5"/>
      <c r="T110" s="5"/>
    </row>
    <row r="111" spans="2:20" s="4" customFormat="1" ht="12.75" x14ac:dyDescent="0.2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R111" s="5"/>
      <c r="T111" s="5"/>
    </row>
    <row r="112" spans="2:20" s="4" customFormat="1" ht="12.75" x14ac:dyDescent="0.2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R112" s="5"/>
      <c r="T112" s="5"/>
    </row>
    <row r="113" spans="2:20" s="4" customFormat="1" ht="12.75" x14ac:dyDescent="0.2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R113" s="5"/>
      <c r="T113" s="5"/>
    </row>
    <row r="114" spans="2:20" s="4" customFormat="1" ht="12.75" x14ac:dyDescent="0.2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R114" s="5"/>
      <c r="T114" s="5"/>
    </row>
    <row r="115" spans="2:20" s="4" customFormat="1" ht="12.75" x14ac:dyDescent="0.2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R115" s="5"/>
      <c r="T115" s="5"/>
    </row>
    <row r="116" spans="2:20" s="4" customFormat="1" ht="12.75" x14ac:dyDescent="0.2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R116" s="5"/>
      <c r="T116" s="5"/>
    </row>
    <row r="117" spans="2:20" s="4" customFormat="1" ht="12.75" x14ac:dyDescent="0.2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R117" s="5"/>
      <c r="T117" s="5"/>
    </row>
    <row r="118" spans="2:20" s="4" customFormat="1" ht="12.75" x14ac:dyDescent="0.2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R118" s="5"/>
      <c r="T118" s="5"/>
    </row>
    <row r="119" spans="2:20" s="4" customFormat="1" ht="12.75" x14ac:dyDescent="0.2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R119" s="5"/>
      <c r="T119" s="5"/>
    </row>
    <row r="120" spans="2:20" s="4" customFormat="1" ht="12.75" x14ac:dyDescent="0.2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R120" s="5"/>
      <c r="T120" s="5"/>
    </row>
    <row r="121" spans="2:20" s="4" customFormat="1" ht="12.75" x14ac:dyDescent="0.2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R121" s="5"/>
      <c r="T121" s="5"/>
    </row>
    <row r="122" spans="2:20" s="4" customFormat="1" ht="12.75" x14ac:dyDescent="0.2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R122" s="5"/>
      <c r="T122" s="5"/>
    </row>
    <row r="123" spans="2:20" s="4" customFormat="1" ht="12.75" x14ac:dyDescent="0.2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R123" s="5"/>
      <c r="T123" s="5"/>
    </row>
    <row r="124" spans="2:20" s="4" customFormat="1" ht="12.75" x14ac:dyDescent="0.2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R124" s="5"/>
      <c r="T124" s="5"/>
    </row>
    <row r="125" spans="2:20" s="4" customFormat="1" ht="12.75" x14ac:dyDescent="0.2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R125" s="5"/>
      <c r="T125" s="5"/>
    </row>
    <row r="126" spans="2:20" s="4" customFormat="1" ht="12.75" x14ac:dyDescent="0.2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R126" s="5"/>
      <c r="T126" s="5"/>
    </row>
    <row r="127" spans="2:20" s="4" customFormat="1" ht="12.75" x14ac:dyDescent="0.2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R127" s="5"/>
      <c r="T127" s="5"/>
    </row>
    <row r="128" spans="2:20" s="4" customFormat="1" ht="12.75" x14ac:dyDescent="0.2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R128" s="5"/>
      <c r="T128" s="5"/>
    </row>
    <row r="129" spans="2:20" s="4" customFormat="1" ht="12.75" x14ac:dyDescent="0.2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R129" s="5"/>
      <c r="T129" s="5"/>
    </row>
    <row r="130" spans="2:20" s="4" customFormat="1" ht="12.75" x14ac:dyDescent="0.2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R130" s="5"/>
      <c r="T130" s="5"/>
    </row>
    <row r="131" spans="2:20" s="4" customFormat="1" ht="12.75" x14ac:dyDescent="0.2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R131" s="5"/>
      <c r="T131" s="5"/>
    </row>
    <row r="132" spans="2:20" s="4" customFormat="1" ht="12.75" x14ac:dyDescent="0.2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R132" s="5"/>
      <c r="T132" s="5"/>
    </row>
    <row r="133" spans="2:20" s="4" customFormat="1" ht="12.75" x14ac:dyDescent="0.2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R133" s="5"/>
      <c r="T133" s="5"/>
    </row>
    <row r="134" spans="2:20" s="4" customFormat="1" ht="12.75" x14ac:dyDescent="0.2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R134" s="5"/>
      <c r="T134" s="5"/>
    </row>
    <row r="135" spans="2:20" s="4" customFormat="1" ht="12.75" x14ac:dyDescent="0.2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R135" s="5"/>
      <c r="T135" s="5"/>
    </row>
    <row r="136" spans="2:20" s="4" customFormat="1" ht="12.75" x14ac:dyDescent="0.2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R136" s="5"/>
      <c r="T136" s="5"/>
    </row>
    <row r="137" spans="2:20" s="4" customFormat="1" ht="12.75" x14ac:dyDescent="0.2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R137" s="5"/>
      <c r="T137" s="5"/>
    </row>
    <row r="138" spans="2:20" s="4" customFormat="1" ht="12.75" x14ac:dyDescent="0.2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R138" s="5"/>
      <c r="T138" s="5"/>
    </row>
    <row r="139" spans="2:20" s="4" customFormat="1" ht="12.75" x14ac:dyDescent="0.2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R139" s="5"/>
      <c r="T139" s="5"/>
    </row>
    <row r="140" spans="2:20" s="4" customFormat="1" ht="12.75" x14ac:dyDescent="0.2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R140" s="5"/>
      <c r="T140" s="5"/>
    </row>
    <row r="141" spans="2:20" s="4" customFormat="1" ht="12.75" x14ac:dyDescent="0.2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R141" s="5"/>
      <c r="T141" s="5"/>
    </row>
    <row r="142" spans="2:20" s="4" customFormat="1" ht="12.75" x14ac:dyDescent="0.2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R142" s="5"/>
      <c r="T142" s="5"/>
    </row>
    <row r="143" spans="2:20" s="4" customFormat="1" ht="12.75" x14ac:dyDescent="0.2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R143" s="5"/>
      <c r="T143" s="5"/>
    </row>
    <row r="144" spans="2:20" s="4" customFormat="1" ht="12.75" x14ac:dyDescent="0.2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R144" s="5"/>
      <c r="T144" s="5"/>
    </row>
    <row r="145" spans="2:20" s="4" customFormat="1" ht="12.75" x14ac:dyDescent="0.2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R145" s="5"/>
      <c r="T145" s="5"/>
    </row>
    <row r="146" spans="2:20" s="4" customFormat="1" ht="12.75" x14ac:dyDescent="0.2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R146" s="5"/>
      <c r="T146" s="5"/>
    </row>
    <row r="147" spans="2:20" s="4" customFormat="1" ht="12.75" x14ac:dyDescent="0.2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R147" s="5"/>
      <c r="T147" s="5"/>
    </row>
    <row r="148" spans="2:20" s="4" customFormat="1" ht="12.75" x14ac:dyDescent="0.2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R148" s="5"/>
      <c r="T148" s="5"/>
    </row>
    <row r="149" spans="2:20" s="4" customFormat="1" ht="12.75" x14ac:dyDescent="0.2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R149" s="5"/>
      <c r="T149" s="5"/>
    </row>
    <row r="150" spans="2:20" s="4" customFormat="1" ht="12.75" x14ac:dyDescent="0.2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R150" s="5"/>
      <c r="T150" s="5"/>
    </row>
    <row r="151" spans="2:20" s="4" customFormat="1" ht="12.75" x14ac:dyDescent="0.2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R151" s="5"/>
      <c r="T151" s="5"/>
    </row>
    <row r="152" spans="2:20" s="4" customFormat="1" ht="12.75" x14ac:dyDescent="0.2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R152" s="5"/>
      <c r="T152" s="5"/>
    </row>
    <row r="153" spans="2:20" s="4" customFormat="1" ht="12.75" x14ac:dyDescent="0.2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R153" s="5"/>
      <c r="T153" s="5"/>
    </row>
    <row r="154" spans="2:20" s="4" customFormat="1" ht="12.75" x14ac:dyDescent="0.2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R154" s="5"/>
      <c r="T154" s="5"/>
    </row>
    <row r="155" spans="2:20" s="4" customFormat="1" ht="12.75" x14ac:dyDescent="0.2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R155" s="5"/>
      <c r="T155" s="5"/>
    </row>
    <row r="156" spans="2:20" s="4" customFormat="1" ht="12.75" x14ac:dyDescent="0.2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R156" s="5"/>
      <c r="T156" s="5"/>
    </row>
    <row r="157" spans="2:20" s="4" customFormat="1" ht="12.75" x14ac:dyDescent="0.2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R157" s="5"/>
      <c r="T157" s="5"/>
    </row>
    <row r="158" spans="2:20" s="4" customFormat="1" ht="12.75" x14ac:dyDescent="0.2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R158" s="5"/>
      <c r="T158" s="5"/>
    </row>
    <row r="159" spans="2:20" s="4" customFormat="1" ht="12.75" x14ac:dyDescent="0.2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R159" s="5"/>
      <c r="T159" s="5"/>
    </row>
    <row r="160" spans="2:20" s="4" customFormat="1" ht="12.75" x14ac:dyDescent="0.2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R160" s="5"/>
      <c r="T160" s="5"/>
    </row>
    <row r="161" spans="2:20" s="4" customFormat="1" ht="12.75" x14ac:dyDescent="0.2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R161" s="5"/>
      <c r="T161" s="5"/>
    </row>
    <row r="162" spans="2:20" s="4" customFormat="1" ht="12.75" x14ac:dyDescent="0.2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R162" s="5"/>
      <c r="T162" s="5"/>
    </row>
    <row r="163" spans="2:20" s="4" customFormat="1" ht="12.75" x14ac:dyDescent="0.2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R163" s="5"/>
      <c r="T163" s="5"/>
    </row>
    <row r="164" spans="2:20" s="4" customFormat="1" ht="12.75" x14ac:dyDescent="0.2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R164" s="5"/>
      <c r="T164" s="5"/>
    </row>
    <row r="165" spans="2:20" s="4" customFormat="1" ht="12.75" x14ac:dyDescent="0.2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R165" s="5"/>
      <c r="T165" s="5"/>
    </row>
    <row r="166" spans="2:20" s="4" customFormat="1" ht="12.75" x14ac:dyDescent="0.2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R166" s="5"/>
      <c r="T166" s="5"/>
    </row>
    <row r="167" spans="2:20" s="4" customFormat="1" ht="12.75" x14ac:dyDescent="0.2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R167" s="5"/>
      <c r="T167" s="5"/>
    </row>
    <row r="168" spans="2:20" s="4" customFormat="1" ht="12.75" x14ac:dyDescent="0.2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R168" s="5"/>
      <c r="T168" s="5"/>
    </row>
    <row r="169" spans="2:20" s="4" customFormat="1" ht="12.75" x14ac:dyDescent="0.2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R169" s="5"/>
      <c r="T169" s="5"/>
    </row>
    <row r="170" spans="2:20" s="4" customFormat="1" ht="12.75" x14ac:dyDescent="0.2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R170" s="5"/>
      <c r="T170" s="5"/>
    </row>
    <row r="171" spans="2:20" s="4" customFormat="1" ht="12.75" x14ac:dyDescent="0.2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R171" s="5"/>
      <c r="T171" s="5"/>
    </row>
    <row r="172" spans="2:20" s="4" customFormat="1" ht="12.75" x14ac:dyDescent="0.2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R172" s="5"/>
      <c r="T172" s="5"/>
    </row>
    <row r="173" spans="2:20" s="4" customFormat="1" ht="12.75" x14ac:dyDescent="0.2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R173" s="5"/>
      <c r="T173" s="5"/>
    </row>
    <row r="174" spans="2:20" s="4" customFormat="1" ht="12.75" x14ac:dyDescent="0.2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R174" s="5"/>
      <c r="T174" s="5"/>
    </row>
    <row r="175" spans="2:20" s="4" customFormat="1" ht="12.75" x14ac:dyDescent="0.2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R175" s="5"/>
      <c r="T175" s="5"/>
    </row>
    <row r="176" spans="2:20" s="4" customFormat="1" ht="12.75" x14ac:dyDescent="0.2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R176" s="5"/>
      <c r="T176" s="5"/>
    </row>
    <row r="177" spans="2:20" s="4" customFormat="1" ht="12.75" x14ac:dyDescent="0.2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R177" s="5"/>
      <c r="T177" s="5"/>
    </row>
    <row r="178" spans="2:20" s="4" customFormat="1" ht="12.75" x14ac:dyDescent="0.2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R178" s="5"/>
      <c r="T178" s="5"/>
    </row>
    <row r="179" spans="2:20" s="4" customFormat="1" ht="12.75" x14ac:dyDescent="0.2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R179" s="5"/>
      <c r="T179" s="5"/>
    </row>
    <row r="180" spans="2:20" s="4" customFormat="1" ht="12.75" x14ac:dyDescent="0.2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R180" s="5"/>
      <c r="T180" s="5"/>
    </row>
    <row r="181" spans="2:20" s="4" customFormat="1" ht="12.75" x14ac:dyDescent="0.2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R181" s="5"/>
      <c r="T181" s="5"/>
    </row>
    <row r="182" spans="2:20" s="4" customFormat="1" ht="12.75" x14ac:dyDescent="0.2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R182" s="5"/>
      <c r="T182" s="5"/>
    </row>
    <row r="183" spans="2:20" s="4" customFormat="1" ht="12.75" x14ac:dyDescent="0.2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R183" s="5"/>
      <c r="T183" s="5"/>
    </row>
    <row r="184" spans="2:20" s="4" customFormat="1" ht="12.75" x14ac:dyDescent="0.2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R184" s="5"/>
      <c r="T184" s="5"/>
    </row>
    <row r="185" spans="2:20" s="4" customFormat="1" ht="12.75" x14ac:dyDescent="0.2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R185" s="5"/>
      <c r="T185" s="5"/>
    </row>
    <row r="186" spans="2:20" s="4" customFormat="1" ht="12.75" x14ac:dyDescent="0.2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R186" s="5"/>
      <c r="T186" s="5"/>
    </row>
    <row r="187" spans="2:20" s="4" customFormat="1" ht="12.75" x14ac:dyDescent="0.2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R187" s="5"/>
      <c r="T187" s="5"/>
    </row>
    <row r="188" spans="2:20" s="4" customFormat="1" ht="12.75" x14ac:dyDescent="0.2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R188" s="5"/>
      <c r="T188" s="5"/>
    </row>
    <row r="189" spans="2:20" s="4" customFormat="1" ht="12.75" x14ac:dyDescent="0.2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R189" s="5"/>
      <c r="T189" s="5"/>
    </row>
    <row r="190" spans="2:20" s="4" customFormat="1" ht="12.75" x14ac:dyDescent="0.2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R190" s="5"/>
      <c r="T190" s="5"/>
    </row>
    <row r="191" spans="2:20" s="4" customFormat="1" ht="12.75" x14ac:dyDescent="0.2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R191" s="5"/>
      <c r="T191" s="5"/>
    </row>
    <row r="192" spans="2:20" s="4" customFormat="1" ht="12.75" x14ac:dyDescent="0.2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R192" s="5"/>
      <c r="T192" s="5"/>
    </row>
    <row r="193" spans="2:20" s="4" customFormat="1" ht="12.75" x14ac:dyDescent="0.2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R193" s="5"/>
      <c r="T193" s="5"/>
    </row>
    <row r="194" spans="2:20" s="4" customFormat="1" ht="12.75" x14ac:dyDescent="0.2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R194" s="5"/>
      <c r="T194" s="5"/>
    </row>
    <row r="195" spans="2:20" s="4" customFormat="1" ht="12.75" x14ac:dyDescent="0.2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R195" s="5"/>
      <c r="T195" s="5"/>
    </row>
    <row r="196" spans="2:20" s="4" customFormat="1" ht="12.75" x14ac:dyDescent="0.2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R196" s="5"/>
      <c r="T196" s="5"/>
    </row>
    <row r="197" spans="2:20" s="4" customFormat="1" ht="12.75" x14ac:dyDescent="0.2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R197" s="5"/>
      <c r="T197" s="5"/>
    </row>
    <row r="198" spans="2:20" s="4" customFormat="1" ht="12.75" x14ac:dyDescent="0.2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R198" s="5"/>
      <c r="T198" s="5"/>
    </row>
    <row r="199" spans="2:20" s="4" customFormat="1" ht="12.75" x14ac:dyDescent="0.2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R199" s="5"/>
      <c r="T199" s="5"/>
    </row>
    <row r="200" spans="2:20" s="4" customFormat="1" ht="12.75" x14ac:dyDescent="0.2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R200" s="5"/>
      <c r="T200" s="5"/>
    </row>
    <row r="201" spans="2:20" s="4" customFormat="1" ht="12.75" x14ac:dyDescent="0.2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R201" s="5"/>
      <c r="T201" s="5"/>
    </row>
    <row r="202" spans="2:20" s="4" customFormat="1" ht="12.75" x14ac:dyDescent="0.2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R202" s="5"/>
      <c r="T202" s="5"/>
    </row>
    <row r="203" spans="2:20" s="4" customFormat="1" ht="12.75" x14ac:dyDescent="0.2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R203" s="5"/>
      <c r="T203" s="5"/>
    </row>
    <row r="204" spans="2:20" s="4" customFormat="1" ht="12.75" x14ac:dyDescent="0.2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R204" s="5"/>
      <c r="T204" s="5"/>
    </row>
    <row r="205" spans="2:20" s="4" customFormat="1" ht="12.75" x14ac:dyDescent="0.2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R205" s="5"/>
      <c r="T205" s="5"/>
    </row>
    <row r="206" spans="2:20" s="4" customFormat="1" ht="12.75" x14ac:dyDescent="0.2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R206" s="5"/>
      <c r="T206" s="5"/>
    </row>
    <row r="207" spans="2:20" s="4" customFormat="1" ht="12.75" x14ac:dyDescent="0.2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R207" s="5"/>
      <c r="T207" s="5"/>
    </row>
    <row r="208" spans="2:20" s="4" customFormat="1" ht="12.75" x14ac:dyDescent="0.2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R208" s="5"/>
      <c r="T208" s="5"/>
    </row>
    <row r="209" spans="2:20" s="4" customFormat="1" ht="12.75" x14ac:dyDescent="0.2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R209" s="5"/>
      <c r="T209" s="5"/>
    </row>
    <row r="210" spans="2:20" s="4" customFormat="1" ht="12.75" x14ac:dyDescent="0.2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R210" s="5"/>
      <c r="T210" s="5"/>
    </row>
    <row r="211" spans="2:20" s="4" customFormat="1" ht="12.75" x14ac:dyDescent="0.2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R211" s="5"/>
      <c r="T211" s="5"/>
    </row>
    <row r="212" spans="2:20" s="4" customFormat="1" ht="12.75" x14ac:dyDescent="0.2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R212" s="5"/>
      <c r="T212" s="5"/>
    </row>
    <row r="213" spans="2:20" s="4" customFormat="1" ht="12.75" x14ac:dyDescent="0.2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R213" s="5"/>
      <c r="T213" s="5"/>
    </row>
    <row r="214" spans="2:20" s="4" customFormat="1" ht="12.75" x14ac:dyDescent="0.2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R214" s="5"/>
      <c r="T214" s="5"/>
    </row>
    <row r="215" spans="2:20" s="4" customFormat="1" ht="12.75" x14ac:dyDescent="0.2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R215" s="5"/>
      <c r="T215" s="5"/>
    </row>
    <row r="216" spans="2:20" s="4" customFormat="1" ht="12.75" x14ac:dyDescent="0.2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R216" s="5"/>
      <c r="T216" s="5"/>
    </row>
    <row r="217" spans="2:20" s="4" customFormat="1" ht="12.75" x14ac:dyDescent="0.2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R217" s="5"/>
      <c r="T217" s="5"/>
    </row>
    <row r="218" spans="2:20" s="4" customFormat="1" ht="12.75" x14ac:dyDescent="0.2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R218" s="5"/>
      <c r="T218" s="5"/>
    </row>
    <row r="219" spans="2:20" s="4" customFormat="1" ht="12.75" x14ac:dyDescent="0.2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R219" s="5"/>
      <c r="T219" s="5"/>
    </row>
    <row r="220" spans="2:20" s="4" customFormat="1" ht="12.75" x14ac:dyDescent="0.2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R220" s="5"/>
      <c r="T220" s="5"/>
    </row>
    <row r="221" spans="2:20" s="4" customFormat="1" ht="12.75" x14ac:dyDescent="0.2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R221" s="5"/>
      <c r="T221" s="5"/>
    </row>
    <row r="222" spans="2:20" s="4" customFormat="1" ht="12.75" x14ac:dyDescent="0.2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R222" s="5"/>
      <c r="T222" s="5"/>
    </row>
    <row r="223" spans="2:20" s="4" customFormat="1" ht="12.75" x14ac:dyDescent="0.2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R223" s="5"/>
      <c r="T223" s="5"/>
    </row>
    <row r="224" spans="2:20" s="4" customFormat="1" ht="12.75" x14ac:dyDescent="0.2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R224" s="5"/>
      <c r="T224" s="5"/>
    </row>
    <row r="225" spans="2:20" s="4" customFormat="1" ht="12.75" x14ac:dyDescent="0.2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R225" s="5"/>
      <c r="T225" s="5"/>
    </row>
    <row r="226" spans="2:20" s="4" customFormat="1" ht="12.75" x14ac:dyDescent="0.2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R226" s="5"/>
      <c r="T226" s="5"/>
    </row>
    <row r="227" spans="2:20" s="4" customFormat="1" ht="12.75" x14ac:dyDescent="0.2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R227" s="5"/>
      <c r="T227" s="5"/>
    </row>
    <row r="228" spans="2:20" s="4" customFormat="1" ht="12.75" x14ac:dyDescent="0.2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R228" s="5"/>
      <c r="T228" s="5"/>
    </row>
    <row r="229" spans="2:20" s="4" customFormat="1" ht="12.75" x14ac:dyDescent="0.2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R229" s="5"/>
      <c r="T229" s="5"/>
    </row>
    <row r="230" spans="2:20" s="4" customFormat="1" ht="12.75" x14ac:dyDescent="0.2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R230" s="5"/>
      <c r="T230" s="5"/>
    </row>
    <row r="231" spans="2:20" s="4" customFormat="1" ht="12.75" x14ac:dyDescent="0.2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R231" s="5"/>
      <c r="T231" s="5"/>
    </row>
    <row r="232" spans="2:20" s="4" customFormat="1" ht="12.75" x14ac:dyDescent="0.2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R232" s="5"/>
      <c r="T232" s="5"/>
    </row>
    <row r="233" spans="2:20" s="4" customFormat="1" ht="12.75" x14ac:dyDescent="0.2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R233" s="5"/>
      <c r="T233" s="5"/>
    </row>
    <row r="234" spans="2:20" s="4" customFormat="1" ht="12.75" x14ac:dyDescent="0.2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R234" s="5"/>
      <c r="T234" s="5"/>
    </row>
    <row r="235" spans="2:20" s="4" customFormat="1" ht="12.75" x14ac:dyDescent="0.2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R235" s="5"/>
      <c r="T235" s="5"/>
    </row>
    <row r="236" spans="2:20" s="4" customFormat="1" ht="12.75" x14ac:dyDescent="0.2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R236" s="5"/>
      <c r="T236" s="5"/>
    </row>
    <row r="237" spans="2:20" s="4" customFormat="1" ht="12.75" x14ac:dyDescent="0.2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R237" s="5"/>
      <c r="T237" s="5"/>
    </row>
    <row r="238" spans="2:20" s="4" customFormat="1" ht="12.75" x14ac:dyDescent="0.2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R238" s="5"/>
      <c r="T238" s="5"/>
    </row>
    <row r="239" spans="2:20" s="4" customFormat="1" ht="12.75" x14ac:dyDescent="0.2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R239" s="5"/>
      <c r="T239" s="5"/>
    </row>
    <row r="240" spans="2:20" s="4" customFormat="1" ht="12.75" x14ac:dyDescent="0.2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R240" s="5"/>
      <c r="T240" s="5"/>
    </row>
    <row r="241" spans="2:20" s="4" customFormat="1" ht="12.75" x14ac:dyDescent="0.2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R241" s="5"/>
      <c r="T241" s="5"/>
    </row>
    <row r="242" spans="2:20" s="4" customFormat="1" ht="12.75" x14ac:dyDescent="0.2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R242" s="5"/>
      <c r="T242" s="5"/>
    </row>
    <row r="243" spans="2:20" s="4" customFormat="1" ht="12.75" x14ac:dyDescent="0.2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R243" s="5"/>
      <c r="T243" s="5"/>
    </row>
    <row r="244" spans="2:20" s="4" customFormat="1" ht="12.75" x14ac:dyDescent="0.2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R244" s="5"/>
      <c r="T244" s="5"/>
    </row>
    <row r="245" spans="2:20" s="4" customFormat="1" ht="12.75" x14ac:dyDescent="0.2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R245" s="5"/>
      <c r="T245" s="5"/>
    </row>
    <row r="246" spans="2:20" s="4" customFormat="1" ht="12.75" x14ac:dyDescent="0.2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R246" s="5"/>
      <c r="T246" s="5"/>
    </row>
    <row r="247" spans="2:20" s="4" customFormat="1" ht="12.75" x14ac:dyDescent="0.2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R247" s="5"/>
      <c r="T247" s="5"/>
    </row>
    <row r="248" spans="2:20" s="4" customFormat="1" ht="12.75" x14ac:dyDescent="0.2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R248" s="5"/>
      <c r="T248" s="5"/>
    </row>
    <row r="249" spans="2:20" s="4" customFormat="1" ht="12.75" x14ac:dyDescent="0.2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R249" s="5"/>
      <c r="T249" s="5"/>
    </row>
    <row r="250" spans="2:20" s="4" customFormat="1" ht="12.75" x14ac:dyDescent="0.2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R250" s="5"/>
      <c r="T250" s="5"/>
    </row>
    <row r="251" spans="2:20" s="4" customFormat="1" ht="12.75" x14ac:dyDescent="0.2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R251" s="5"/>
      <c r="T251" s="5"/>
    </row>
    <row r="252" spans="2:20" s="4" customFormat="1" ht="12.75" x14ac:dyDescent="0.2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R252" s="5"/>
      <c r="T252" s="5"/>
    </row>
    <row r="253" spans="2:20" s="4" customFormat="1" ht="12.75" x14ac:dyDescent="0.2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R253" s="5"/>
      <c r="T253" s="5"/>
    </row>
    <row r="254" spans="2:20" s="4" customFormat="1" ht="12.75" x14ac:dyDescent="0.2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R254" s="5"/>
      <c r="T254" s="5"/>
    </row>
    <row r="255" spans="2:20" s="4" customFormat="1" ht="12.75" x14ac:dyDescent="0.2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R255" s="5"/>
      <c r="T255" s="5"/>
    </row>
    <row r="256" spans="2:20" s="4" customFormat="1" ht="12.75" x14ac:dyDescent="0.2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R256" s="5"/>
      <c r="T256" s="5"/>
    </row>
    <row r="257" spans="2:20" s="4" customFormat="1" ht="12.75" x14ac:dyDescent="0.2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R257" s="5"/>
      <c r="T257" s="5"/>
    </row>
    <row r="258" spans="2:20" s="4" customFormat="1" ht="12.75" x14ac:dyDescent="0.2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R258" s="5"/>
      <c r="T258" s="5"/>
    </row>
    <row r="259" spans="2:20" s="4" customFormat="1" ht="12.75" x14ac:dyDescent="0.2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R259" s="5"/>
      <c r="T259" s="5"/>
    </row>
    <row r="260" spans="2:20" s="4" customFormat="1" ht="12.75" x14ac:dyDescent="0.2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R260" s="5"/>
      <c r="T260" s="5"/>
    </row>
    <row r="261" spans="2:20" s="4" customFormat="1" ht="12.75" x14ac:dyDescent="0.2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R261" s="5"/>
      <c r="T261" s="5"/>
    </row>
    <row r="262" spans="2:20" s="4" customFormat="1" ht="12.75" x14ac:dyDescent="0.2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R262" s="5"/>
      <c r="T262" s="5"/>
    </row>
    <row r="263" spans="2:20" s="4" customFormat="1" ht="12.75" x14ac:dyDescent="0.2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R263" s="5"/>
      <c r="T263" s="5"/>
    </row>
    <row r="264" spans="2:20" s="4" customFormat="1" ht="12.75" x14ac:dyDescent="0.2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R264" s="5"/>
      <c r="T264" s="5"/>
    </row>
    <row r="265" spans="2:20" s="4" customFormat="1" ht="12.75" x14ac:dyDescent="0.2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R265" s="5"/>
      <c r="T265" s="5"/>
    </row>
    <row r="266" spans="2:20" s="4" customFormat="1" ht="12.75" x14ac:dyDescent="0.2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R266" s="5"/>
      <c r="T266" s="5"/>
    </row>
    <row r="267" spans="2:20" s="4" customFormat="1" ht="12.75" x14ac:dyDescent="0.2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R267" s="5"/>
      <c r="T267" s="5"/>
    </row>
    <row r="268" spans="2:20" s="4" customFormat="1" ht="12.75" x14ac:dyDescent="0.2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R268" s="5"/>
      <c r="T268" s="5"/>
    </row>
    <row r="269" spans="2:20" s="4" customFormat="1" ht="12.75" x14ac:dyDescent="0.2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R269" s="5"/>
      <c r="T269" s="5"/>
    </row>
    <row r="270" spans="2:20" s="4" customFormat="1" ht="12.75" x14ac:dyDescent="0.2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R270" s="5"/>
      <c r="T270" s="5"/>
    </row>
    <row r="271" spans="2:20" s="4" customFormat="1" ht="12.75" x14ac:dyDescent="0.2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R271" s="5"/>
      <c r="T271" s="5"/>
    </row>
    <row r="272" spans="2:20" s="4" customFormat="1" ht="12.75" x14ac:dyDescent="0.2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R272" s="5"/>
      <c r="T272" s="5"/>
    </row>
    <row r="273" spans="2:20" s="4" customFormat="1" ht="12.75" x14ac:dyDescent="0.2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R273" s="5"/>
      <c r="T273" s="5"/>
    </row>
    <row r="274" spans="2:20" s="4" customFormat="1" ht="12.75" x14ac:dyDescent="0.2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R274" s="5"/>
      <c r="T274" s="5"/>
    </row>
    <row r="275" spans="2:20" s="4" customFormat="1" ht="12.75" x14ac:dyDescent="0.2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R275" s="5"/>
      <c r="T275" s="5"/>
    </row>
    <row r="276" spans="2:20" s="4" customFormat="1" ht="12.75" x14ac:dyDescent="0.2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R276" s="5"/>
      <c r="T276" s="5"/>
    </row>
    <row r="277" spans="2:20" s="4" customFormat="1" ht="12.75" x14ac:dyDescent="0.2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R277" s="5"/>
      <c r="T277" s="5"/>
    </row>
    <row r="278" spans="2:20" s="4" customFormat="1" ht="12.75" x14ac:dyDescent="0.2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R278" s="5"/>
      <c r="T278" s="5"/>
    </row>
    <row r="279" spans="2:20" s="4" customFormat="1" ht="12.75" x14ac:dyDescent="0.2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R279" s="5"/>
      <c r="T279" s="5"/>
    </row>
    <row r="280" spans="2:20" s="4" customFormat="1" ht="12.75" x14ac:dyDescent="0.2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R280" s="5"/>
      <c r="T280" s="5"/>
    </row>
    <row r="281" spans="2:20" s="4" customFormat="1" ht="12.75" x14ac:dyDescent="0.2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R281" s="5"/>
      <c r="T281" s="5"/>
    </row>
    <row r="282" spans="2:20" s="4" customFormat="1" ht="12.75" x14ac:dyDescent="0.2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R282" s="5"/>
      <c r="T282" s="5"/>
    </row>
    <row r="283" spans="2:20" s="4" customFormat="1" ht="12.75" x14ac:dyDescent="0.2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R283" s="5"/>
      <c r="T283" s="5"/>
    </row>
    <row r="284" spans="2:20" s="4" customFormat="1" ht="12.75" x14ac:dyDescent="0.2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R284" s="5"/>
      <c r="T284" s="5"/>
    </row>
    <row r="285" spans="2:20" s="4" customFormat="1" ht="12.75" x14ac:dyDescent="0.2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R285" s="5"/>
      <c r="T285" s="5"/>
    </row>
    <row r="286" spans="2:20" s="4" customFormat="1" ht="12.75" x14ac:dyDescent="0.2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R286" s="5"/>
      <c r="T286" s="5"/>
    </row>
    <row r="287" spans="2:20" s="4" customFormat="1" ht="12.75" x14ac:dyDescent="0.2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R287" s="5"/>
      <c r="T287" s="5"/>
    </row>
    <row r="288" spans="2:20" s="4" customFormat="1" ht="12.75" x14ac:dyDescent="0.2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R288" s="5"/>
      <c r="T288" s="5"/>
    </row>
    <row r="289" spans="2:20" s="4" customFormat="1" ht="12.75" x14ac:dyDescent="0.2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R289" s="5"/>
      <c r="T289" s="5"/>
    </row>
    <row r="290" spans="2:20" s="4" customFormat="1" ht="12.75" x14ac:dyDescent="0.2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R290" s="5"/>
      <c r="T290" s="5"/>
    </row>
    <row r="291" spans="2:20" s="4" customFormat="1" ht="12.75" x14ac:dyDescent="0.2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R291" s="5"/>
      <c r="T291" s="5"/>
    </row>
    <row r="292" spans="2:20" s="4" customFormat="1" ht="12.75" x14ac:dyDescent="0.2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R292" s="5"/>
      <c r="T292" s="5"/>
    </row>
    <row r="293" spans="2:20" s="4" customFormat="1" ht="12.75" x14ac:dyDescent="0.2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R293" s="5"/>
      <c r="T293" s="5"/>
    </row>
    <row r="294" spans="2:20" s="4" customFormat="1" ht="12.75" x14ac:dyDescent="0.2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R294" s="5"/>
      <c r="T294" s="5"/>
    </row>
    <row r="295" spans="2:20" s="4" customFormat="1" ht="12.75" x14ac:dyDescent="0.2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R295" s="5"/>
      <c r="T295" s="5"/>
    </row>
    <row r="296" spans="2:20" s="4" customFormat="1" ht="12.75" x14ac:dyDescent="0.2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R296" s="5"/>
      <c r="T296" s="5"/>
    </row>
    <row r="297" spans="2:20" s="4" customFormat="1" ht="12.75" x14ac:dyDescent="0.2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R297" s="5"/>
      <c r="T297" s="5"/>
    </row>
    <row r="298" spans="2:20" s="4" customFormat="1" ht="12.75" x14ac:dyDescent="0.2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R298" s="5"/>
      <c r="T298" s="5"/>
    </row>
    <row r="299" spans="2:20" s="4" customFormat="1" ht="12.75" x14ac:dyDescent="0.2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R299" s="5"/>
      <c r="T299" s="5"/>
    </row>
    <row r="300" spans="2:20" s="4" customFormat="1" ht="12.75" x14ac:dyDescent="0.2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R300" s="5"/>
      <c r="T300" s="5"/>
    </row>
    <row r="301" spans="2:20" s="4" customFormat="1" ht="12.75" x14ac:dyDescent="0.2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R301" s="5"/>
      <c r="T301" s="5"/>
    </row>
    <row r="302" spans="2:20" s="4" customFormat="1" ht="12.75" x14ac:dyDescent="0.2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R302" s="5"/>
      <c r="T302" s="5"/>
    </row>
    <row r="303" spans="2:20" s="4" customFormat="1" ht="12.75" x14ac:dyDescent="0.2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R303" s="5"/>
      <c r="T303" s="5"/>
    </row>
    <row r="304" spans="2:20" s="4" customFormat="1" ht="12.75" x14ac:dyDescent="0.2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R304" s="5"/>
      <c r="T304" s="5"/>
    </row>
    <row r="305" spans="2:20" s="4" customFormat="1" ht="12.75" x14ac:dyDescent="0.2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R305" s="5"/>
      <c r="T305" s="5"/>
    </row>
    <row r="306" spans="2:20" s="4" customFormat="1" ht="12.75" x14ac:dyDescent="0.2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R306" s="5"/>
      <c r="T306" s="5"/>
    </row>
    <row r="307" spans="2:20" s="4" customFormat="1" ht="12.75" x14ac:dyDescent="0.2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R307" s="5"/>
      <c r="T307" s="5"/>
    </row>
    <row r="308" spans="2:20" s="4" customFormat="1" ht="12.75" x14ac:dyDescent="0.2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R308" s="5"/>
      <c r="T308" s="5"/>
    </row>
    <row r="309" spans="2:20" s="4" customFormat="1" ht="12.75" x14ac:dyDescent="0.2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R309" s="5"/>
      <c r="T309" s="5"/>
    </row>
    <row r="310" spans="2:20" s="4" customFormat="1" ht="12.75" x14ac:dyDescent="0.2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R310" s="5"/>
      <c r="T310" s="5"/>
    </row>
    <row r="311" spans="2:20" s="4" customFormat="1" ht="12.75" x14ac:dyDescent="0.2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R311" s="5"/>
      <c r="T311" s="5"/>
    </row>
    <row r="312" spans="2:20" s="4" customFormat="1" ht="12.75" x14ac:dyDescent="0.2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R312" s="5"/>
      <c r="T312" s="5"/>
    </row>
    <row r="313" spans="2:20" s="4" customFormat="1" ht="12.75" x14ac:dyDescent="0.2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R313" s="5"/>
      <c r="T313" s="5"/>
    </row>
    <row r="314" spans="2:20" s="4" customFormat="1" ht="12.75" x14ac:dyDescent="0.2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R314" s="5"/>
      <c r="T314" s="5"/>
    </row>
    <row r="315" spans="2:20" s="4" customFormat="1" ht="12.75" x14ac:dyDescent="0.2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R315" s="5"/>
      <c r="T315" s="5"/>
    </row>
    <row r="316" spans="2:20" s="4" customFormat="1" ht="12.75" x14ac:dyDescent="0.2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R316" s="5"/>
      <c r="T316" s="5"/>
    </row>
    <row r="317" spans="2:20" s="4" customFormat="1" ht="12.75" x14ac:dyDescent="0.2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R317" s="5"/>
      <c r="T317" s="5"/>
    </row>
    <row r="318" spans="2:20" s="4" customFormat="1" ht="12.75" x14ac:dyDescent="0.2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R318" s="5"/>
      <c r="T318" s="5"/>
    </row>
    <row r="319" spans="2:20" s="4" customFormat="1" ht="12.75" x14ac:dyDescent="0.2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R319" s="5"/>
      <c r="T319" s="5"/>
    </row>
    <row r="320" spans="2:20" s="4" customFormat="1" ht="12.75" x14ac:dyDescent="0.2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R320" s="5"/>
      <c r="T320" s="5"/>
    </row>
    <row r="321" spans="2:20" s="4" customFormat="1" ht="12.75" x14ac:dyDescent="0.2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R321" s="5"/>
      <c r="T321" s="5"/>
    </row>
    <row r="322" spans="2:20" s="4" customFormat="1" ht="12.75" x14ac:dyDescent="0.2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R322" s="5"/>
      <c r="T322" s="5"/>
    </row>
    <row r="323" spans="2:20" s="4" customFormat="1" ht="12.75" x14ac:dyDescent="0.2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R323" s="5"/>
      <c r="T323" s="5"/>
    </row>
    <row r="324" spans="2:20" s="4" customFormat="1" ht="12.75" x14ac:dyDescent="0.2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R324" s="5"/>
      <c r="T324" s="5"/>
    </row>
    <row r="325" spans="2:20" s="4" customFormat="1" ht="12.75" x14ac:dyDescent="0.2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R325" s="5"/>
      <c r="T325" s="5"/>
    </row>
    <row r="326" spans="2:20" s="4" customFormat="1" ht="12.75" x14ac:dyDescent="0.2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R326" s="5"/>
      <c r="T326" s="5"/>
    </row>
    <row r="327" spans="2:20" s="4" customFormat="1" ht="12.75" x14ac:dyDescent="0.2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R327" s="5"/>
      <c r="T327" s="5"/>
    </row>
    <row r="328" spans="2:20" s="4" customFormat="1" ht="12.75" x14ac:dyDescent="0.2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R328" s="5"/>
      <c r="T328" s="5"/>
    </row>
    <row r="329" spans="2:20" s="4" customFormat="1" ht="12.75" x14ac:dyDescent="0.2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R329" s="5"/>
      <c r="T329" s="5"/>
    </row>
    <row r="330" spans="2:20" s="4" customFormat="1" ht="12.75" x14ac:dyDescent="0.2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R330" s="5"/>
      <c r="T330" s="5"/>
    </row>
    <row r="331" spans="2:20" s="4" customFormat="1" ht="12.75" x14ac:dyDescent="0.2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R331" s="5"/>
      <c r="T331" s="5"/>
    </row>
    <row r="332" spans="2:20" s="4" customFormat="1" ht="12.75" x14ac:dyDescent="0.2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R332" s="5"/>
      <c r="T332" s="5"/>
    </row>
    <row r="333" spans="2:20" s="4" customFormat="1" ht="12.75" x14ac:dyDescent="0.2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R333" s="5"/>
      <c r="T333" s="5"/>
    </row>
    <row r="334" spans="2:20" s="4" customFormat="1" ht="12.75" x14ac:dyDescent="0.2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R334" s="5"/>
      <c r="T334" s="5"/>
    </row>
    <row r="335" spans="2:20" s="4" customFormat="1" ht="12.75" x14ac:dyDescent="0.2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R335" s="5"/>
      <c r="T335" s="5"/>
    </row>
    <row r="336" spans="2:20" s="4" customFormat="1" ht="12.75" x14ac:dyDescent="0.2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R336" s="5"/>
      <c r="T336" s="5"/>
    </row>
    <row r="337" spans="2:20" s="4" customFormat="1" ht="12.75" x14ac:dyDescent="0.2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R337" s="5"/>
      <c r="T337" s="5"/>
    </row>
    <row r="338" spans="2:20" s="4" customFormat="1" ht="12.75" x14ac:dyDescent="0.2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R338" s="5"/>
      <c r="T338" s="5"/>
    </row>
    <row r="339" spans="2:20" s="4" customFormat="1" ht="12.75" x14ac:dyDescent="0.2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R339" s="5"/>
      <c r="T339" s="5"/>
    </row>
    <row r="340" spans="2:20" s="4" customFormat="1" ht="12.75" x14ac:dyDescent="0.2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R340" s="5"/>
      <c r="T340" s="5"/>
    </row>
    <row r="341" spans="2:20" s="4" customFormat="1" ht="12.75" x14ac:dyDescent="0.2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R341" s="5"/>
      <c r="T341" s="5"/>
    </row>
    <row r="342" spans="2:20" s="4" customFormat="1" ht="12.75" x14ac:dyDescent="0.2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R342" s="5"/>
      <c r="T342" s="5"/>
    </row>
    <row r="343" spans="2:20" s="4" customFormat="1" ht="12.75" x14ac:dyDescent="0.2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R343" s="5"/>
      <c r="T343" s="5"/>
    </row>
    <row r="344" spans="2:20" s="4" customFormat="1" ht="12.75" x14ac:dyDescent="0.2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R344" s="5"/>
      <c r="T344" s="5"/>
    </row>
    <row r="345" spans="2:20" s="4" customFormat="1" ht="12.75" x14ac:dyDescent="0.2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R345" s="5"/>
      <c r="T345" s="5"/>
    </row>
    <row r="346" spans="2:20" s="4" customFormat="1" ht="12.75" x14ac:dyDescent="0.2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R346" s="5"/>
      <c r="T346" s="5"/>
    </row>
    <row r="347" spans="2:20" s="4" customFormat="1" ht="12.75" x14ac:dyDescent="0.2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R347" s="5"/>
      <c r="T347" s="5"/>
    </row>
    <row r="348" spans="2:20" s="4" customFormat="1" ht="12.75" x14ac:dyDescent="0.2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R348" s="5"/>
      <c r="T348" s="5"/>
    </row>
    <row r="349" spans="2:20" s="4" customFormat="1" ht="12.75" x14ac:dyDescent="0.2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R349" s="5"/>
      <c r="T349" s="5"/>
    </row>
    <row r="350" spans="2:20" s="4" customFormat="1" ht="12.75" x14ac:dyDescent="0.2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R350" s="5"/>
      <c r="T350" s="5"/>
    </row>
    <row r="351" spans="2:20" s="4" customFormat="1" ht="12.75" x14ac:dyDescent="0.2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R351" s="5"/>
      <c r="T351" s="5"/>
    </row>
    <row r="352" spans="2:20" s="4" customFormat="1" ht="12.75" x14ac:dyDescent="0.2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R352" s="5"/>
      <c r="T352" s="5"/>
    </row>
    <row r="353" spans="2:20" s="4" customFormat="1" ht="12.75" x14ac:dyDescent="0.2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R353" s="5"/>
      <c r="T353" s="5"/>
    </row>
    <row r="354" spans="2:20" s="4" customFormat="1" ht="12.75" x14ac:dyDescent="0.2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R354" s="5"/>
      <c r="T354" s="5"/>
    </row>
    <row r="355" spans="2:20" s="4" customFormat="1" ht="12.75" x14ac:dyDescent="0.2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R355" s="5"/>
      <c r="T355" s="5"/>
    </row>
    <row r="356" spans="2:20" s="4" customFormat="1" ht="12.75" x14ac:dyDescent="0.2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R356" s="5"/>
      <c r="T356" s="5"/>
    </row>
    <row r="357" spans="2:20" s="4" customFormat="1" ht="12.75" x14ac:dyDescent="0.2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R357" s="5"/>
      <c r="T357" s="5"/>
    </row>
    <row r="358" spans="2:20" s="4" customFormat="1" ht="12.75" x14ac:dyDescent="0.2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R358" s="5"/>
      <c r="T358" s="5"/>
    </row>
    <row r="359" spans="2:20" s="4" customFormat="1" ht="12.75" x14ac:dyDescent="0.2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R359" s="5"/>
      <c r="T359" s="5"/>
    </row>
    <row r="360" spans="2:20" s="4" customFormat="1" ht="12.75" x14ac:dyDescent="0.2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R360" s="5"/>
      <c r="T360" s="5"/>
    </row>
    <row r="361" spans="2:20" s="4" customFormat="1" ht="12.75" x14ac:dyDescent="0.2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R361" s="5"/>
      <c r="T361" s="5"/>
    </row>
    <row r="362" spans="2:20" s="4" customFormat="1" ht="12.75" x14ac:dyDescent="0.2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R362" s="5"/>
      <c r="T362" s="5"/>
    </row>
    <row r="363" spans="2:20" s="4" customFormat="1" ht="12.75" x14ac:dyDescent="0.2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R363" s="5"/>
      <c r="T363" s="5"/>
    </row>
    <row r="364" spans="2:20" s="4" customFormat="1" ht="12.75" x14ac:dyDescent="0.2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R364" s="5"/>
      <c r="T364" s="5"/>
    </row>
    <row r="365" spans="2:20" s="4" customFormat="1" ht="12.75" x14ac:dyDescent="0.2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R365" s="5"/>
      <c r="T365" s="5"/>
    </row>
    <row r="366" spans="2:20" s="4" customFormat="1" ht="12.75" x14ac:dyDescent="0.2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R366" s="5"/>
      <c r="T366" s="5"/>
    </row>
    <row r="367" spans="2:20" s="4" customFormat="1" ht="12.75" x14ac:dyDescent="0.2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R367" s="5"/>
      <c r="T367" s="5"/>
    </row>
    <row r="368" spans="2:20" s="4" customFormat="1" ht="12.75" x14ac:dyDescent="0.2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R368" s="5"/>
      <c r="T368" s="5"/>
    </row>
    <row r="369" spans="2:20" s="4" customFormat="1" ht="12.75" x14ac:dyDescent="0.2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R369" s="5"/>
      <c r="T369" s="5"/>
    </row>
    <row r="370" spans="2:20" s="4" customFormat="1" ht="12.75" x14ac:dyDescent="0.2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R370" s="5"/>
      <c r="T370" s="5"/>
    </row>
    <row r="371" spans="2:20" s="4" customFormat="1" ht="12.75" x14ac:dyDescent="0.2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R371" s="5"/>
      <c r="T371" s="5"/>
    </row>
    <row r="372" spans="2:20" s="4" customFormat="1" ht="12.75" x14ac:dyDescent="0.2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R372" s="5"/>
      <c r="T372" s="5"/>
    </row>
    <row r="373" spans="2:20" s="4" customFormat="1" ht="12.75" x14ac:dyDescent="0.2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R373" s="5"/>
      <c r="T373" s="5"/>
    </row>
    <row r="374" spans="2:20" s="4" customFormat="1" ht="12.75" x14ac:dyDescent="0.2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R374" s="5"/>
      <c r="T374" s="5"/>
    </row>
    <row r="375" spans="2:20" s="4" customFormat="1" ht="12.75" x14ac:dyDescent="0.2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R375" s="5"/>
      <c r="T375" s="5"/>
    </row>
    <row r="376" spans="2:20" s="4" customFormat="1" ht="12.75" x14ac:dyDescent="0.2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R376" s="5"/>
      <c r="T376" s="5"/>
    </row>
    <row r="377" spans="2:20" s="4" customFormat="1" ht="12.75" x14ac:dyDescent="0.2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R377" s="5"/>
      <c r="T377" s="5"/>
    </row>
    <row r="378" spans="2:20" s="4" customFormat="1" ht="12.75" x14ac:dyDescent="0.2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R378" s="5"/>
      <c r="T378" s="5"/>
    </row>
    <row r="379" spans="2:20" s="4" customFormat="1" ht="12.75" x14ac:dyDescent="0.2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R379" s="5"/>
      <c r="T379" s="5"/>
    </row>
    <row r="380" spans="2:20" s="4" customFormat="1" ht="12.75" x14ac:dyDescent="0.2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R380" s="5"/>
      <c r="T380" s="5"/>
    </row>
    <row r="381" spans="2:20" s="4" customFormat="1" ht="12.75" x14ac:dyDescent="0.2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R381" s="5"/>
      <c r="T381" s="5"/>
    </row>
    <row r="382" spans="2:20" s="4" customFormat="1" ht="12.75" x14ac:dyDescent="0.2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R382" s="5"/>
      <c r="T382" s="5"/>
    </row>
    <row r="383" spans="2:20" s="4" customFormat="1" ht="12.75" x14ac:dyDescent="0.2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R383" s="5"/>
      <c r="T383" s="5"/>
    </row>
    <row r="384" spans="2:20" s="4" customFormat="1" ht="12.75" x14ac:dyDescent="0.2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R384" s="5"/>
      <c r="T384" s="5"/>
    </row>
    <row r="385" spans="2:20" s="4" customFormat="1" ht="12.75" x14ac:dyDescent="0.2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R385" s="5"/>
      <c r="T385" s="5"/>
    </row>
    <row r="386" spans="2:20" s="4" customFormat="1" ht="12.75" x14ac:dyDescent="0.2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R386" s="5"/>
      <c r="T386" s="5"/>
    </row>
    <row r="387" spans="2:20" s="4" customFormat="1" ht="12.75" x14ac:dyDescent="0.2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R387" s="5"/>
      <c r="T387" s="5"/>
    </row>
    <row r="388" spans="2:20" s="4" customFormat="1" ht="12.75" x14ac:dyDescent="0.2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R388" s="5"/>
      <c r="T388" s="5"/>
    </row>
    <row r="389" spans="2:20" s="4" customFormat="1" ht="12.75" x14ac:dyDescent="0.2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R389" s="5"/>
      <c r="T389" s="5"/>
    </row>
    <row r="390" spans="2:20" s="4" customFormat="1" ht="12.75" x14ac:dyDescent="0.2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R390" s="5"/>
      <c r="T390" s="5"/>
    </row>
    <row r="391" spans="2:20" s="4" customFormat="1" ht="12.75" x14ac:dyDescent="0.2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R391" s="5"/>
      <c r="T391" s="5"/>
    </row>
    <row r="392" spans="2:20" s="4" customFormat="1" ht="12.75" x14ac:dyDescent="0.2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R392" s="5"/>
      <c r="T392" s="5"/>
    </row>
    <row r="393" spans="2:20" s="4" customFormat="1" ht="12.75" x14ac:dyDescent="0.2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R393" s="5"/>
      <c r="T393" s="5"/>
    </row>
    <row r="394" spans="2:20" s="4" customFormat="1" ht="12.75" x14ac:dyDescent="0.2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R394" s="5"/>
      <c r="T394" s="5"/>
    </row>
    <row r="395" spans="2:20" s="4" customFormat="1" ht="12.75" x14ac:dyDescent="0.2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R395" s="5"/>
      <c r="T395" s="5"/>
    </row>
    <row r="396" spans="2:20" s="4" customFormat="1" ht="12.75" x14ac:dyDescent="0.2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R396" s="5"/>
      <c r="T396" s="5"/>
    </row>
    <row r="397" spans="2:20" s="4" customFormat="1" ht="12.75" x14ac:dyDescent="0.2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R397" s="5"/>
      <c r="T397" s="5"/>
    </row>
    <row r="398" spans="2:20" s="4" customFormat="1" ht="12.75" x14ac:dyDescent="0.2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R398" s="5"/>
      <c r="T398" s="5"/>
    </row>
    <row r="399" spans="2:20" s="4" customFormat="1" ht="12.75" x14ac:dyDescent="0.2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R399" s="5"/>
      <c r="T399" s="5"/>
    </row>
    <row r="400" spans="2:20" s="4" customFormat="1" ht="12.75" x14ac:dyDescent="0.2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R400" s="5"/>
      <c r="T400" s="5"/>
    </row>
    <row r="401" spans="2:20" s="4" customFormat="1" ht="12.75" x14ac:dyDescent="0.2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R401" s="5"/>
      <c r="T401" s="5"/>
    </row>
    <row r="402" spans="2:20" s="4" customFormat="1" ht="12.75" x14ac:dyDescent="0.2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R402" s="5"/>
      <c r="T402" s="5"/>
    </row>
    <row r="403" spans="2:20" s="4" customFormat="1" ht="12.75" x14ac:dyDescent="0.2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R403" s="5"/>
      <c r="T403" s="5"/>
    </row>
    <row r="404" spans="2:20" s="4" customFormat="1" ht="12.75" x14ac:dyDescent="0.2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R404" s="5"/>
      <c r="T404" s="5"/>
    </row>
    <row r="405" spans="2:20" s="4" customFormat="1" ht="12.75" x14ac:dyDescent="0.2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R405" s="5"/>
      <c r="T405" s="5"/>
    </row>
    <row r="406" spans="2:20" s="4" customFormat="1" ht="12.75" x14ac:dyDescent="0.2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R406" s="5"/>
      <c r="T406" s="5"/>
    </row>
    <row r="407" spans="2:20" s="4" customFormat="1" ht="12.75" x14ac:dyDescent="0.2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R407" s="5"/>
      <c r="T407" s="5"/>
    </row>
    <row r="408" spans="2:20" s="4" customFormat="1" ht="12.75" x14ac:dyDescent="0.2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R408" s="5"/>
      <c r="T408" s="5"/>
    </row>
    <row r="409" spans="2:20" s="4" customFormat="1" ht="12.75" x14ac:dyDescent="0.2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R409" s="5"/>
      <c r="T409" s="5"/>
    </row>
    <row r="410" spans="2:20" s="4" customFormat="1" ht="12.75" x14ac:dyDescent="0.2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R410" s="5"/>
      <c r="T410" s="5"/>
    </row>
    <row r="411" spans="2:20" s="4" customFormat="1" ht="12.75" x14ac:dyDescent="0.2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R411" s="5"/>
      <c r="T411" s="5"/>
    </row>
    <row r="412" spans="2:20" s="4" customFormat="1" ht="12.75" x14ac:dyDescent="0.2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R412" s="5"/>
      <c r="T412" s="5"/>
    </row>
    <row r="413" spans="2:20" s="4" customFormat="1" ht="12.75" x14ac:dyDescent="0.2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R413" s="5"/>
      <c r="T413" s="5"/>
    </row>
    <row r="414" spans="2:20" s="4" customFormat="1" ht="12.75" x14ac:dyDescent="0.2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R414" s="5"/>
      <c r="T414" s="5"/>
    </row>
    <row r="415" spans="2:20" s="4" customFormat="1" ht="12.75" x14ac:dyDescent="0.2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R415" s="5"/>
      <c r="T415" s="5"/>
    </row>
    <row r="416" spans="2:20" s="4" customFormat="1" ht="12.75" x14ac:dyDescent="0.2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R416" s="5"/>
      <c r="T416" s="5"/>
    </row>
    <row r="417" spans="2:20" s="4" customFormat="1" ht="12.75" x14ac:dyDescent="0.2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R417" s="5"/>
      <c r="T417" s="5"/>
    </row>
    <row r="418" spans="2:20" s="4" customFormat="1" ht="12.75" x14ac:dyDescent="0.2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R418" s="5"/>
      <c r="T418" s="5"/>
    </row>
    <row r="419" spans="2:20" s="4" customFormat="1" ht="12.75" x14ac:dyDescent="0.2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R419" s="5"/>
      <c r="T419" s="5"/>
    </row>
    <row r="420" spans="2:20" s="4" customFormat="1" ht="12.75" x14ac:dyDescent="0.2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R420" s="5"/>
      <c r="T420" s="5"/>
    </row>
    <row r="421" spans="2:20" s="4" customFormat="1" ht="12.75" x14ac:dyDescent="0.2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R421" s="5"/>
      <c r="T421" s="5"/>
    </row>
    <row r="422" spans="2:20" s="4" customFormat="1" ht="12.75" x14ac:dyDescent="0.2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R422" s="5"/>
      <c r="T422" s="5"/>
    </row>
    <row r="423" spans="2:20" s="4" customFormat="1" ht="12.75" x14ac:dyDescent="0.2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R423" s="5"/>
      <c r="T423" s="5"/>
    </row>
    <row r="424" spans="2:20" s="4" customFormat="1" ht="12.75" x14ac:dyDescent="0.2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R424" s="5"/>
      <c r="T424" s="5"/>
    </row>
    <row r="425" spans="2:20" s="4" customFormat="1" ht="12.75" x14ac:dyDescent="0.2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R425" s="5"/>
      <c r="T425" s="5"/>
    </row>
    <row r="426" spans="2:20" s="4" customFormat="1" ht="12.75" x14ac:dyDescent="0.2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R426" s="5"/>
      <c r="T426" s="5"/>
    </row>
    <row r="427" spans="2:20" s="4" customFormat="1" ht="12.75" x14ac:dyDescent="0.2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R427" s="5"/>
      <c r="T427" s="5"/>
    </row>
    <row r="428" spans="2:20" s="4" customFormat="1" ht="12.75" x14ac:dyDescent="0.2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R428" s="5"/>
      <c r="T428" s="5"/>
    </row>
    <row r="429" spans="2:20" s="4" customFormat="1" ht="12.75" x14ac:dyDescent="0.2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R429" s="5"/>
      <c r="T429" s="5"/>
    </row>
    <row r="430" spans="2:20" s="4" customFormat="1" ht="12.75" x14ac:dyDescent="0.2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R430" s="5"/>
      <c r="T430" s="5"/>
    </row>
    <row r="431" spans="2:20" s="4" customFormat="1" ht="12.75" x14ac:dyDescent="0.2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R431" s="5"/>
      <c r="T431" s="5"/>
    </row>
    <row r="432" spans="2:20" s="4" customFormat="1" ht="12.75" x14ac:dyDescent="0.2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R432" s="5"/>
      <c r="T432" s="5"/>
    </row>
    <row r="433" spans="2:20" s="4" customFormat="1" ht="12.75" x14ac:dyDescent="0.2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R433" s="5"/>
      <c r="T433" s="5"/>
    </row>
    <row r="434" spans="2:20" s="4" customFormat="1" ht="12.75" x14ac:dyDescent="0.2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R434" s="5"/>
      <c r="T434" s="5"/>
    </row>
    <row r="435" spans="2:20" s="4" customFormat="1" ht="12.75" x14ac:dyDescent="0.2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R435" s="5"/>
      <c r="T435" s="5"/>
    </row>
    <row r="436" spans="2:20" s="4" customFormat="1" ht="12.75" x14ac:dyDescent="0.2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R436" s="5"/>
      <c r="T436" s="5"/>
    </row>
    <row r="437" spans="2:20" s="4" customFormat="1" ht="12.75" x14ac:dyDescent="0.2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R437" s="5"/>
      <c r="T437" s="5"/>
    </row>
    <row r="438" spans="2:20" s="4" customFormat="1" ht="12.75" x14ac:dyDescent="0.2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R438" s="5"/>
      <c r="T438" s="5"/>
    </row>
    <row r="439" spans="2:20" s="4" customFormat="1" ht="12.75" x14ac:dyDescent="0.2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R439" s="5"/>
      <c r="T439" s="5"/>
    </row>
    <row r="440" spans="2:20" s="4" customFormat="1" ht="12.75" x14ac:dyDescent="0.2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R440" s="5"/>
      <c r="T440" s="5"/>
    </row>
    <row r="441" spans="2:20" s="4" customFormat="1" ht="12.75" x14ac:dyDescent="0.2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R441" s="5"/>
      <c r="T441" s="5"/>
    </row>
    <row r="442" spans="2:20" s="4" customFormat="1" ht="12.75" x14ac:dyDescent="0.2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R442" s="5"/>
      <c r="T442" s="5"/>
    </row>
    <row r="443" spans="2:20" s="4" customFormat="1" ht="12.75" x14ac:dyDescent="0.2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R443" s="5"/>
      <c r="T443" s="5"/>
    </row>
    <row r="444" spans="2:20" s="4" customFormat="1" ht="12.75" x14ac:dyDescent="0.2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R444" s="5"/>
      <c r="T444" s="5"/>
    </row>
    <row r="445" spans="2:20" s="4" customFormat="1" ht="12.75" x14ac:dyDescent="0.2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R445" s="5"/>
      <c r="T445" s="5"/>
    </row>
    <row r="446" spans="2:20" s="4" customFormat="1" ht="12.75" x14ac:dyDescent="0.2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R446" s="5"/>
      <c r="T446" s="5"/>
    </row>
    <row r="447" spans="2:20" s="4" customFormat="1" ht="12.75" x14ac:dyDescent="0.2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R447" s="5"/>
      <c r="T447" s="5"/>
    </row>
    <row r="448" spans="2:20" s="4" customFormat="1" ht="12.75" x14ac:dyDescent="0.2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R448" s="5"/>
      <c r="T448" s="5"/>
    </row>
    <row r="449" spans="2:20" s="4" customFormat="1" ht="12.75" x14ac:dyDescent="0.2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R449" s="5"/>
      <c r="T449" s="5"/>
    </row>
    <row r="450" spans="2:20" s="4" customFormat="1" ht="12.75" x14ac:dyDescent="0.2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R450" s="5"/>
      <c r="T450" s="5"/>
    </row>
    <row r="451" spans="2:20" s="4" customFormat="1" ht="12.75" x14ac:dyDescent="0.2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R451" s="5"/>
      <c r="T451" s="5"/>
    </row>
    <row r="452" spans="2:20" s="4" customFormat="1" ht="12.75" x14ac:dyDescent="0.2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R452" s="5"/>
      <c r="T452" s="5"/>
    </row>
    <row r="453" spans="2:20" s="4" customFormat="1" ht="12.75" x14ac:dyDescent="0.2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R453" s="5"/>
      <c r="T453" s="5"/>
    </row>
    <row r="454" spans="2:20" s="4" customFormat="1" ht="12.75" x14ac:dyDescent="0.2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R454" s="5"/>
      <c r="T454" s="5"/>
    </row>
    <row r="455" spans="2:20" s="4" customFormat="1" ht="12.75" x14ac:dyDescent="0.2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R455" s="5"/>
      <c r="T455" s="5"/>
    </row>
    <row r="456" spans="2:20" s="4" customFormat="1" ht="12.75" x14ac:dyDescent="0.2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R456" s="5"/>
      <c r="T456" s="5"/>
    </row>
    <row r="457" spans="2:20" s="4" customFormat="1" ht="12.75" x14ac:dyDescent="0.2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R457" s="5"/>
      <c r="T457" s="5"/>
    </row>
    <row r="458" spans="2:20" s="4" customFormat="1" ht="12.75" x14ac:dyDescent="0.2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R458" s="5"/>
      <c r="T458" s="5"/>
    </row>
    <row r="459" spans="2:20" s="4" customFormat="1" ht="12.75" x14ac:dyDescent="0.2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R459" s="5"/>
      <c r="T459" s="5"/>
    </row>
    <row r="460" spans="2:20" s="4" customFormat="1" ht="12.75" x14ac:dyDescent="0.2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R460" s="5"/>
      <c r="T460" s="5"/>
    </row>
    <row r="461" spans="2:20" s="4" customFormat="1" ht="12.75" x14ac:dyDescent="0.2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R461" s="5"/>
      <c r="T461" s="5"/>
    </row>
    <row r="462" spans="2:20" s="4" customFormat="1" ht="12.75" x14ac:dyDescent="0.2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R462" s="5"/>
      <c r="T462" s="5"/>
    </row>
    <row r="463" spans="2:20" s="4" customFormat="1" ht="12.75" x14ac:dyDescent="0.2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R463" s="5"/>
      <c r="T463" s="5"/>
    </row>
    <row r="464" spans="2:20" s="4" customFormat="1" ht="12.75" x14ac:dyDescent="0.2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R464" s="5"/>
      <c r="T464" s="5"/>
    </row>
    <row r="465" spans="2:20" s="4" customFormat="1" ht="12.75" x14ac:dyDescent="0.2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R465" s="5"/>
      <c r="T465" s="5"/>
    </row>
    <row r="466" spans="2:20" s="4" customFormat="1" ht="12.75" x14ac:dyDescent="0.2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R466" s="5"/>
      <c r="T466" s="5"/>
    </row>
    <row r="467" spans="2:20" s="4" customFormat="1" ht="12.75" x14ac:dyDescent="0.2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R467" s="5"/>
      <c r="T467" s="5"/>
    </row>
    <row r="468" spans="2:20" s="4" customFormat="1" ht="12.75" x14ac:dyDescent="0.2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R468" s="5"/>
      <c r="T468" s="5"/>
    </row>
    <row r="469" spans="2:20" s="4" customFormat="1" ht="12.75" x14ac:dyDescent="0.2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R469" s="5"/>
      <c r="T469" s="5"/>
    </row>
    <row r="470" spans="2:20" s="4" customFormat="1" ht="12.75" x14ac:dyDescent="0.2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R470" s="5"/>
      <c r="T470" s="5"/>
    </row>
    <row r="471" spans="2:20" s="4" customFormat="1" ht="12.75" x14ac:dyDescent="0.2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R471" s="5"/>
      <c r="T471" s="5"/>
    </row>
    <row r="472" spans="2:20" s="4" customFormat="1" ht="12.75" x14ac:dyDescent="0.2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R472" s="5"/>
      <c r="T472" s="5"/>
    </row>
    <row r="473" spans="2:20" s="4" customFormat="1" ht="12.75" x14ac:dyDescent="0.2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R473" s="5"/>
      <c r="T473" s="5"/>
    </row>
    <row r="474" spans="2:20" s="4" customFormat="1" ht="12.75" x14ac:dyDescent="0.2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R474" s="5"/>
      <c r="T474" s="5"/>
    </row>
    <row r="475" spans="2:20" s="4" customFormat="1" ht="12.75" x14ac:dyDescent="0.2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R475" s="5"/>
      <c r="T475" s="5"/>
    </row>
    <row r="476" spans="2:20" s="4" customFormat="1" ht="12.75" x14ac:dyDescent="0.2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R476" s="5"/>
      <c r="T476" s="5"/>
    </row>
    <row r="477" spans="2:20" s="4" customFormat="1" ht="12.75" x14ac:dyDescent="0.2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R477" s="5"/>
      <c r="T477" s="5"/>
    </row>
    <row r="478" spans="2:20" s="4" customFormat="1" ht="12.75" x14ac:dyDescent="0.2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R478" s="5"/>
      <c r="T478" s="5"/>
    </row>
    <row r="479" spans="2:20" s="4" customFormat="1" ht="12.75" x14ac:dyDescent="0.2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R479" s="5"/>
      <c r="T479" s="5"/>
    </row>
    <row r="480" spans="2:20" s="4" customFormat="1" ht="12.75" x14ac:dyDescent="0.2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R480" s="5"/>
      <c r="T480" s="5"/>
    </row>
    <row r="481" spans="2:20" s="4" customFormat="1" ht="12.75" x14ac:dyDescent="0.2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R481" s="5"/>
      <c r="T481" s="5"/>
    </row>
    <row r="482" spans="2:20" s="4" customFormat="1" ht="12.75" x14ac:dyDescent="0.2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R482" s="5"/>
      <c r="T482" s="5"/>
    </row>
    <row r="483" spans="2:20" s="4" customFormat="1" ht="12.75" x14ac:dyDescent="0.2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R483" s="5"/>
      <c r="T483" s="5"/>
    </row>
    <row r="484" spans="2:20" s="4" customFormat="1" ht="12.75" x14ac:dyDescent="0.2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R484" s="5"/>
      <c r="T484" s="5"/>
    </row>
    <row r="485" spans="2:20" s="4" customFormat="1" ht="12.75" x14ac:dyDescent="0.2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R485" s="5"/>
      <c r="T485" s="5"/>
    </row>
    <row r="486" spans="2:20" s="4" customFormat="1" ht="12.75" x14ac:dyDescent="0.2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R486" s="5"/>
      <c r="T486" s="5"/>
    </row>
    <row r="487" spans="2:20" s="4" customFormat="1" ht="12.75" x14ac:dyDescent="0.2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R487" s="5"/>
      <c r="T487" s="5"/>
    </row>
    <row r="488" spans="2:20" s="4" customFormat="1" ht="12.75" x14ac:dyDescent="0.2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R488" s="5"/>
      <c r="T488" s="5"/>
    </row>
    <row r="489" spans="2:20" s="4" customFormat="1" ht="12.75" x14ac:dyDescent="0.2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R489" s="5"/>
      <c r="T489" s="5"/>
    </row>
    <row r="490" spans="2:20" s="4" customFormat="1" ht="12.75" x14ac:dyDescent="0.2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R490" s="5"/>
      <c r="T490" s="5"/>
    </row>
    <row r="491" spans="2:20" s="4" customFormat="1" ht="12.75" x14ac:dyDescent="0.2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R491" s="5"/>
      <c r="T491" s="5"/>
    </row>
    <row r="492" spans="2:20" s="4" customFormat="1" ht="12.75" x14ac:dyDescent="0.2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R492" s="5"/>
      <c r="T492" s="5"/>
    </row>
    <row r="493" spans="2:20" s="4" customFormat="1" ht="12.75" x14ac:dyDescent="0.2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R493" s="5"/>
      <c r="T493" s="5"/>
    </row>
    <row r="494" spans="2:20" s="4" customFormat="1" ht="12.75" x14ac:dyDescent="0.2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R494" s="5"/>
      <c r="T494" s="5"/>
    </row>
    <row r="495" spans="2:20" s="4" customFormat="1" ht="12.75" x14ac:dyDescent="0.2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R495" s="5"/>
      <c r="T495" s="5"/>
    </row>
    <row r="496" spans="2:20" s="4" customFormat="1" ht="12.75" x14ac:dyDescent="0.2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R496" s="5"/>
      <c r="T496" s="5"/>
    </row>
    <row r="497" spans="2:20" s="4" customFormat="1" ht="12.75" x14ac:dyDescent="0.2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R497" s="5"/>
      <c r="T497" s="5"/>
    </row>
    <row r="498" spans="2:20" s="4" customFormat="1" ht="12.75" x14ac:dyDescent="0.2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R498" s="5"/>
      <c r="T498" s="5"/>
    </row>
    <row r="499" spans="2:20" s="4" customFormat="1" ht="12.75" x14ac:dyDescent="0.2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R499" s="5"/>
      <c r="T499" s="5"/>
    </row>
    <row r="500" spans="2:20" s="4" customFormat="1" ht="12.75" x14ac:dyDescent="0.2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R500" s="5"/>
      <c r="T500" s="5"/>
    </row>
    <row r="501" spans="2:20" s="4" customFormat="1" ht="12.75" x14ac:dyDescent="0.2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R501" s="5"/>
      <c r="T501" s="5"/>
    </row>
    <row r="502" spans="2:20" s="4" customFormat="1" ht="12.75" x14ac:dyDescent="0.2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R502" s="5"/>
      <c r="T502" s="5"/>
    </row>
    <row r="503" spans="2:20" s="4" customFormat="1" ht="12.75" x14ac:dyDescent="0.2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R503" s="5"/>
      <c r="T503" s="5"/>
    </row>
    <row r="504" spans="2:20" s="4" customFormat="1" ht="12.75" x14ac:dyDescent="0.2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R504" s="5"/>
      <c r="T504" s="5"/>
    </row>
    <row r="505" spans="2:20" s="4" customFormat="1" ht="12.75" x14ac:dyDescent="0.2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R505" s="5"/>
      <c r="T505" s="5"/>
    </row>
    <row r="506" spans="2:20" s="4" customFormat="1" ht="12.75" x14ac:dyDescent="0.2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R506" s="5"/>
      <c r="T506" s="5"/>
    </row>
    <row r="507" spans="2:20" s="4" customFormat="1" ht="12.75" x14ac:dyDescent="0.2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R507" s="5"/>
      <c r="T507" s="5"/>
    </row>
    <row r="508" spans="2:20" s="4" customFormat="1" ht="12.75" x14ac:dyDescent="0.2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R508" s="5"/>
      <c r="T508" s="5"/>
    </row>
    <row r="509" spans="2:20" s="4" customFormat="1" ht="12.75" x14ac:dyDescent="0.2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R509" s="5"/>
      <c r="T509" s="5"/>
    </row>
    <row r="510" spans="2:20" s="4" customFormat="1" ht="12.75" x14ac:dyDescent="0.2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R510" s="5"/>
      <c r="T510" s="5"/>
    </row>
    <row r="511" spans="2:20" s="4" customFormat="1" ht="12.75" x14ac:dyDescent="0.2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R511" s="5"/>
      <c r="T511" s="5"/>
    </row>
    <row r="512" spans="2:20" s="4" customFormat="1" ht="12.75" x14ac:dyDescent="0.2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R512" s="5"/>
      <c r="T512" s="5"/>
    </row>
    <row r="513" spans="2:20" s="4" customFormat="1" ht="12.75" x14ac:dyDescent="0.2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R513" s="5"/>
      <c r="T513" s="5"/>
    </row>
    <row r="514" spans="2:20" s="4" customFormat="1" ht="12.75" x14ac:dyDescent="0.2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R514" s="5"/>
      <c r="T514" s="5"/>
    </row>
    <row r="515" spans="2:20" s="4" customFormat="1" ht="12.75" x14ac:dyDescent="0.2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R515" s="5"/>
      <c r="T515" s="5"/>
    </row>
    <row r="516" spans="2:20" s="4" customFormat="1" ht="12.75" x14ac:dyDescent="0.2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R516" s="5"/>
      <c r="T516" s="5"/>
    </row>
    <row r="517" spans="2:20" s="4" customFormat="1" ht="12.75" x14ac:dyDescent="0.2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R517" s="5"/>
      <c r="T517" s="5"/>
    </row>
    <row r="518" spans="2:20" s="4" customFormat="1" ht="12.75" x14ac:dyDescent="0.2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R518" s="5"/>
      <c r="T518" s="5"/>
    </row>
    <row r="519" spans="2:20" s="4" customFormat="1" ht="12.75" x14ac:dyDescent="0.2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R519" s="5"/>
      <c r="T519" s="5"/>
    </row>
    <row r="520" spans="2:20" s="4" customFormat="1" ht="12.75" x14ac:dyDescent="0.2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R520" s="5"/>
      <c r="T520" s="5"/>
    </row>
    <row r="521" spans="2:20" s="4" customFormat="1" ht="12.75" x14ac:dyDescent="0.2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R521" s="5"/>
      <c r="T521" s="5"/>
    </row>
    <row r="522" spans="2:20" s="4" customFormat="1" ht="12.75" x14ac:dyDescent="0.2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R522" s="5"/>
      <c r="T522" s="5"/>
    </row>
    <row r="523" spans="2:20" s="4" customFormat="1" ht="12.75" x14ac:dyDescent="0.2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R523" s="5"/>
      <c r="T523" s="5"/>
    </row>
    <row r="524" spans="2:20" s="4" customFormat="1" ht="12.75" x14ac:dyDescent="0.2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R524" s="5"/>
      <c r="T524" s="5"/>
    </row>
    <row r="525" spans="2:20" s="4" customFormat="1" ht="12.75" x14ac:dyDescent="0.2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R525" s="5"/>
      <c r="T525" s="5"/>
    </row>
    <row r="526" spans="2:20" s="4" customFormat="1" ht="12.75" x14ac:dyDescent="0.2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R526" s="5"/>
      <c r="T526" s="5"/>
    </row>
    <row r="527" spans="2:20" s="4" customFormat="1" ht="12.75" x14ac:dyDescent="0.2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R527" s="5"/>
      <c r="T527" s="5"/>
    </row>
    <row r="528" spans="2:20" s="4" customFormat="1" ht="12.75" x14ac:dyDescent="0.2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R528" s="5"/>
      <c r="T528" s="5"/>
    </row>
    <row r="529" spans="2:20" s="4" customFormat="1" ht="12.75" x14ac:dyDescent="0.2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R529" s="5"/>
      <c r="T529" s="5"/>
    </row>
    <row r="530" spans="2:20" s="4" customFormat="1" ht="12.75" x14ac:dyDescent="0.2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R530" s="5"/>
      <c r="T530" s="5"/>
    </row>
    <row r="531" spans="2:20" s="4" customFormat="1" ht="12.75" x14ac:dyDescent="0.2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R531" s="5"/>
      <c r="T531" s="5"/>
    </row>
    <row r="532" spans="2:20" s="4" customFormat="1" ht="12.75" x14ac:dyDescent="0.2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R532" s="5"/>
      <c r="T532" s="5"/>
    </row>
    <row r="533" spans="2:20" s="4" customFormat="1" ht="12.75" x14ac:dyDescent="0.2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R533" s="5"/>
      <c r="T533" s="5"/>
    </row>
    <row r="534" spans="2:20" s="4" customFormat="1" ht="12.75" x14ac:dyDescent="0.2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R534" s="5"/>
      <c r="T534" s="5"/>
    </row>
    <row r="535" spans="2:20" s="4" customFormat="1" ht="12.75" x14ac:dyDescent="0.2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R535" s="5"/>
      <c r="T535" s="5"/>
    </row>
    <row r="536" spans="2:20" s="4" customFormat="1" ht="12.75" x14ac:dyDescent="0.2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R536" s="5"/>
      <c r="T536" s="5"/>
    </row>
    <row r="537" spans="2:20" s="4" customFormat="1" ht="12.75" x14ac:dyDescent="0.2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R537" s="5"/>
      <c r="T537" s="5"/>
    </row>
    <row r="538" spans="2:20" s="4" customFormat="1" ht="12.75" x14ac:dyDescent="0.2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R538" s="5"/>
      <c r="T538" s="5"/>
    </row>
    <row r="539" spans="2:20" s="4" customFormat="1" ht="12.75" x14ac:dyDescent="0.2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R539" s="5"/>
      <c r="T539" s="5"/>
    </row>
    <row r="540" spans="2:20" s="4" customFormat="1" ht="12.75" x14ac:dyDescent="0.2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R540" s="5"/>
      <c r="T540" s="5"/>
    </row>
    <row r="541" spans="2:20" s="4" customFormat="1" ht="12.75" x14ac:dyDescent="0.2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R541" s="5"/>
      <c r="T541" s="5"/>
    </row>
    <row r="542" spans="2:20" s="4" customFormat="1" ht="12.75" x14ac:dyDescent="0.2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R542" s="5"/>
      <c r="T542" s="5"/>
    </row>
    <row r="543" spans="2:20" s="4" customFormat="1" ht="12.75" x14ac:dyDescent="0.2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R543" s="5"/>
      <c r="T543" s="5"/>
    </row>
    <row r="544" spans="2:20" s="4" customFormat="1" ht="12.75" x14ac:dyDescent="0.2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R544" s="5"/>
      <c r="T544" s="5"/>
    </row>
    <row r="545" spans="2:20" s="4" customFormat="1" ht="12.75" x14ac:dyDescent="0.2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R545" s="5"/>
      <c r="T545" s="5"/>
    </row>
    <row r="546" spans="2:20" s="4" customFormat="1" ht="12.75" x14ac:dyDescent="0.2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R546" s="5"/>
      <c r="T546" s="5"/>
    </row>
    <row r="547" spans="2:20" s="4" customFormat="1" ht="12.75" x14ac:dyDescent="0.2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R547" s="5"/>
      <c r="T547" s="5"/>
    </row>
    <row r="548" spans="2:20" s="4" customFormat="1" ht="12.75" x14ac:dyDescent="0.2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R548" s="5"/>
      <c r="T548" s="5"/>
    </row>
    <row r="549" spans="2:20" s="4" customFormat="1" ht="12.75" x14ac:dyDescent="0.2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R549" s="5"/>
      <c r="T549" s="5"/>
    </row>
    <row r="550" spans="2:20" s="4" customFormat="1" ht="12.75" x14ac:dyDescent="0.2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R550" s="5"/>
      <c r="T550" s="5"/>
    </row>
    <row r="551" spans="2:20" s="4" customFormat="1" ht="12.75" x14ac:dyDescent="0.2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R551" s="5"/>
      <c r="T551" s="5"/>
    </row>
    <row r="552" spans="2:20" s="4" customFormat="1" ht="12.75" x14ac:dyDescent="0.2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R552" s="5"/>
      <c r="T552" s="5"/>
    </row>
    <row r="553" spans="2:20" s="4" customFormat="1" ht="12.75" x14ac:dyDescent="0.2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R553" s="5"/>
      <c r="T553" s="5"/>
    </row>
    <row r="554" spans="2:20" s="4" customFormat="1" ht="12.75" x14ac:dyDescent="0.2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R554" s="5"/>
      <c r="T554" s="5"/>
    </row>
    <row r="555" spans="2:20" s="4" customFormat="1" ht="12.75" x14ac:dyDescent="0.2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R555" s="5"/>
      <c r="T555" s="5"/>
    </row>
    <row r="556" spans="2:20" s="4" customFormat="1" ht="12.75" x14ac:dyDescent="0.2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R556" s="5"/>
      <c r="T556" s="5"/>
    </row>
    <row r="557" spans="2:20" s="4" customFormat="1" ht="12.75" x14ac:dyDescent="0.2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R557" s="5"/>
      <c r="T557" s="5"/>
    </row>
    <row r="558" spans="2:20" s="4" customFormat="1" ht="12.75" x14ac:dyDescent="0.2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R558" s="5"/>
      <c r="T558" s="5"/>
    </row>
    <row r="559" spans="2:20" s="4" customFormat="1" ht="12.75" x14ac:dyDescent="0.2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R559" s="5"/>
      <c r="T559" s="5"/>
    </row>
    <row r="560" spans="2:20" s="4" customFormat="1" ht="12.75" x14ac:dyDescent="0.2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R560" s="5"/>
      <c r="T560" s="5"/>
    </row>
    <row r="561" spans="2:20" s="4" customFormat="1" ht="12.75" x14ac:dyDescent="0.2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R561" s="5"/>
      <c r="T561" s="5"/>
    </row>
    <row r="562" spans="2:20" s="4" customFormat="1" ht="12.75" x14ac:dyDescent="0.2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R562" s="5"/>
      <c r="T562" s="5"/>
    </row>
    <row r="563" spans="2:20" s="4" customFormat="1" ht="12.75" x14ac:dyDescent="0.2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R563" s="5"/>
      <c r="T563" s="5"/>
    </row>
    <row r="564" spans="2:20" s="4" customFormat="1" ht="12.75" x14ac:dyDescent="0.2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R564" s="5"/>
      <c r="T564" s="5"/>
    </row>
    <row r="565" spans="2:20" s="4" customFormat="1" ht="12.75" x14ac:dyDescent="0.2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R565" s="5"/>
      <c r="T565" s="5"/>
    </row>
    <row r="566" spans="2:20" s="4" customFormat="1" ht="12.75" x14ac:dyDescent="0.2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R566" s="5"/>
      <c r="T566" s="5"/>
    </row>
    <row r="567" spans="2:20" s="4" customFormat="1" ht="12.75" x14ac:dyDescent="0.2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R567" s="5"/>
      <c r="T567" s="5"/>
    </row>
    <row r="568" spans="2:20" s="4" customFormat="1" ht="12.75" x14ac:dyDescent="0.2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R568" s="5"/>
      <c r="T568" s="5"/>
    </row>
    <row r="569" spans="2:20" s="4" customFormat="1" ht="12.75" x14ac:dyDescent="0.2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R569" s="5"/>
      <c r="T569" s="5"/>
    </row>
    <row r="570" spans="2:20" s="4" customFormat="1" ht="12.75" x14ac:dyDescent="0.2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R570" s="5"/>
      <c r="T570" s="5"/>
    </row>
    <row r="571" spans="2:20" s="4" customFormat="1" ht="12.75" x14ac:dyDescent="0.2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R571" s="5"/>
      <c r="T571" s="5"/>
    </row>
    <row r="572" spans="2:20" s="4" customFormat="1" ht="12.75" x14ac:dyDescent="0.2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R572" s="5"/>
      <c r="T572" s="5"/>
    </row>
    <row r="573" spans="2:20" s="4" customFormat="1" ht="12.75" x14ac:dyDescent="0.2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R573" s="5"/>
      <c r="T573" s="5"/>
    </row>
    <row r="574" spans="2:20" s="4" customFormat="1" ht="12.75" x14ac:dyDescent="0.2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R574" s="5"/>
      <c r="T574" s="5"/>
    </row>
    <row r="575" spans="2:20" s="4" customFormat="1" ht="12.75" x14ac:dyDescent="0.2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R575" s="5"/>
      <c r="T575" s="5"/>
    </row>
    <row r="576" spans="2:20" s="4" customFormat="1" ht="12.75" x14ac:dyDescent="0.2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R576" s="5"/>
      <c r="T576" s="5"/>
    </row>
    <row r="577" spans="2:20" s="4" customFormat="1" ht="12.75" x14ac:dyDescent="0.2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R577" s="5"/>
      <c r="T577" s="5"/>
    </row>
    <row r="578" spans="2:20" s="4" customFormat="1" ht="12.75" x14ac:dyDescent="0.2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R578" s="5"/>
      <c r="T578" s="5"/>
    </row>
    <row r="579" spans="2:20" s="4" customFormat="1" ht="12.75" x14ac:dyDescent="0.2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R579" s="5"/>
      <c r="T579" s="5"/>
    </row>
    <row r="580" spans="2:20" s="4" customFormat="1" ht="12.75" x14ac:dyDescent="0.2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R580" s="5"/>
      <c r="T580" s="5"/>
    </row>
    <row r="581" spans="2:20" s="4" customFormat="1" ht="12.75" x14ac:dyDescent="0.2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R581" s="5"/>
      <c r="T581" s="5"/>
    </row>
    <row r="582" spans="2:20" s="4" customFormat="1" ht="12.75" x14ac:dyDescent="0.2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R582" s="5"/>
      <c r="T582" s="5"/>
    </row>
    <row r="583" spans="2:20" s="4" customFormat="1" ht="12.75" x14ac:dyDescent="0.2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R583" s="5"/>
      <c r="T583" s="5"/>
    </row>
    <row r="584" spans="2:20" s="4" customFormat="1" ht="12.75" x14ac:dyDescent="0.2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R584" s="5"/>
      <c r="T584" s="5"/>
    </row>
    <row r="585" spans="2:20" s="4" customFormat="1" ht="12.75" x14ac:dyDescent="0.2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R585" s="5"/>
      <c r="T585" s="5"/>
    </row>
    <row r="586" spans="2:20" s="4" customFormat="1" ht="12.75" x14ac:dyDescent="0.2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R586" s="5"/>
      <c r="T586" s="5"/>
    </row>
    <row r="587" spans="2:20" s="4" customFormat="1" ht="12.75" x14ac:dyDescent="0.2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R587" s="5"/>
      <c r="T587" s="5"/>
    </row>
    <row r="588" spans="2:20" s="4" customFormat="1" ht="12.75" x14ac:dyDescent="0.2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R588" s="5"/>
      <c r="T588" s="5"/>
    </row>
    <row r="589" spans="2:20" s="4" customFormat="1" ht="12.75" x14ac:dyDescent="0.2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R589" s="5"/>
      <c r="T589" s="5"/>
    </row>
    <row r="590" spans="2:20" s="4" customFormat="1" ht="12.75" x14ac:dyDescent="0.2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R590" s="5"/>
      <c r="T590" s="5"/>
    </row>
    <row r="591" spans="2:20" s="4" customFormat="1" ht="12.75" x14ac:dyDescent="0.2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R591" s="5"/>
      <c r="T591" s="5"/>
    </row>
    <row r="592" spans="2:20" s="4" customFormat="1" ht="12.75" x14ac:dyDescent="0.2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R592" s="5"/>
      <c r="T592" s="5"/>
    </row>
    <row r="593" spans="2:20" s="4" customFormat="1" ht="12.75" x14ac:dyDescent="0.2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R593" s="5"/>
      <c r="T593" s="5"/>
    </row>
    <row r="594" spans="2:20" s="4" customFormat="1" ht="12.75" x14ac:dyDescent="0.2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R594" s="5"/>
      <c r="T594" s="5"/>
    </row>
    <row r="595" spans="2:20" s="4" customFormat="1" ht="12.75" x14ac:dyDescent="0.2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R595" s="5"/>
      <c r="T595" s="5"/>
    </row>
    <row r="596" spans="2:20" s="4" customFormat="1" ht="12.75" x14ac:dyDescent="0.2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R596" s="5"/>
      <c r="T596" s="5"/>
    </row>
    <row r="597" spans="2:20" s="4" customFormat="1" ht="12.75" x14ac:dyDescent="0.2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R597" s="5"/>
      <c r="T597" s="5"/>
    </row>
    <row r="598" spans="2:20" s="4" customFormat="1" ht="12.75" x14ac:dyDescent="0.2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R598" s="5"/>
      <c r="T598" s="5"/>
    </row>
    <row r="599" spans="2:20" s="4" customFormat="1" ht="12.75" x14ac:dyDescent="0.2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R599" s="5"/>
      <c r="T599" s="5"/>
    </row>
    <row r="600" spans="2:20" s="4" customFormat="1" ht="12.75" x14ac:dyDescent="0.2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R600" s="5"/>
      <c r="T600" s="5"/>
    </row>
    <row r="601" spans="2:20" s="4" customFormat="1" ht="12.75" x14ac:dyDescent="0.2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R601" s="5"/>
      <c r="T601" s="5"/>
    </row>
    <row r="602" spans="2:20" s="4" customFormat="1" ht="12.75" x14ac:dyDescent="0.2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R602" s="5"/>
      <c r="T602" s="5"/>
    </row>
    <row r="603" spans="2:20" s="4" customFormat="1" ht="12.75" x14ac:dyDescent="0.2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R603" s="5"/>
      <c r="T603" s="5"/>
    </row>
    <row r="604" spans="2:20" s="4" customFormat="1" ht="12.75" x14ac:dyDescent="0.2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R604" s="5"/>
      <c r="T604" s="5"/>
    </row>
    <row r="605" spans="2:20" s="4" customFormat="1" ht="12.75" x14ac:dyDescent="0.2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R605" s="5"/>
      <c r="T605" s="5"/>
    </row>
    <row r="606" spans="2:20" s="4" customFormat="1" ht="12.75" x14ac:dyDescent="0.2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R606" s="5"/>
      <c r="T606" s="5"/>
    </row>
    <row r="607" spans="2:20" s="4" customFormat="1" ht="12.75" x14ac:dyDescent="0.2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R607" s="5"/>
      <c r="T607" s="5"/>
    </row>
    <row r="608" spans="2:20" s="4" customFormat="1" ht="12.75" x14ac:dyDescent="0.2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R608" s="5"/>
      <c r="T608" s="5"/>
    </row>
    <row r="609" spans="2:20" s="4" customFormat="1" ht="12.75" x14ac:dyDescent="0.2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R609" s="5"/>
      <c r="T609" s="5"/>
    </row>
    <row r="610" spans="2:20" s="4" customFormat="1" ht="12.75" x14ac:dyDescent="0.2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R610" s="5"/>
      <c r="T610" s="5"/>
    </row>
    <row r="611" spans="2:20" s="4" customFormat="1" ht="12.75" x14ac:dyDescent="0.2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R611" s="5"/>
      <c r="T611" s="5"/>
    </row>
    <row r="612" spans="2:20" s="4" customFormat="1" ht="12.75" x14ac:dyDescent="0.2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R612" s="5"/>
      <c r="T612" s="5"/>
    </row>
    <row r="613" spans="2:20" s="4" customFormat="1" ht="12.75" x14ac:dyDescent="0.2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R613" s="5"/>
      <c r="T613" s="5"/>
    </row>
    <row r="614" spans="2:20" s="4" customFormat="1" ht="12.75" x14ac:dyDescent="0.2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R614" s="5"/>
      <c r="T614" s="5"/>
    </row>
    <row r="615" spans="2:20" s="4" customFormat="1" ht="12.75" x14ac:dyDescent="0.2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R615" s="5"/>
      <c r="T615" s="5"/>
    </row>
    <row r="616" spans="2:20" s="4" customFormat="1" ht="12.75" x14ac:dyDescent="0.2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R616" s="5"/>
      <c r="T616" s="5"/>
    </row>
    <row r="617" spans="2:20" s="4" customFormat="1" ht="12.75" x14ac:dyDescent="0.2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R617" s="5"/>
      <c r="T617" s="5"/>
    </row>
    <row r="618" spans="2:20" s="4" customFormat="1" ht="12.75" x14ac:dyDescent="0.2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R618" s="5"/>
      <c r="T618" s="5"/>
    </row>
    <row r="619" spans="2:20" s="4" customFormat="1" ht="12.75" x14ac:dyDescent="0.2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R619" s="5"/>
      <c r="T619" s="5"/>
    </row>
    <row r="620" spans="2:20" s="4" customFormat="1" ht="12.75" x14ac:dyDescent="0.2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R620" s="5"/>
      <c r="T620" s="5"/>
    </row>
    <row r="621" spans="2:20" s="4" customFormat="1" ht="12.75" x14ac:dyDescent="0.2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R621" s="5"/>
      <c r="T621" s="5"/>
    </row>
    <row r="622" spans="2:20" s="4" customFormat="1" ht="12.75" x14ac:dyDescent="0.2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R622" s="5"/>
      <c r="T622" s="5"/>
    </row>
    <row r="623" spans="2:20" s="4" customFormat="1" ht="12.75" x14ac:dyDescent="0.2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R623" s="5"/>
      <c r="T623" s="5"/>
    </row>
    <row r="624" spans="2:20" s="4" customFormat="1" ht="12.75" x14ac:dyDescent="0.2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R624" s="5"/>
      <c r="T624" s="5"/>
    </row>
    <row r="625" spans="2:20" s="4" customFormat="1" ht="12.75" x14ac:dyDescent="0.2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R625" s="5"/>
      <c r="T625" s="5"/>
    </row>
    <row r="626" spans="2:20" s="4" customFormat="1" ht="12.75" x14ac:dyDescent="0.2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R626" s="5"/>
      <c r="T626" s="5"/>
    </row>
    <row r="627" spans="2:20" s="4" customFormat="1" ht="12.75" x14ac:dyDescent="0.2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R627" s="5"/>
      <c r="T627" s="5"/>
    </row>
    <row r="628" spans="2:20" s="4" customFormat="1" ht="12.75" x14ac:dyDescent="0.2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R628" s="5"/>
      <c r="T628" s="5"/>
    </row>
    <row r="629" spans="2:20" s="4" customFormat="1" ht="12.75" x14ac:dyDescent="0.2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R629" s="5"/>
      <c r="T629" s="5"/>
    </row>
    <row r="630" spans="2:20" s="4" customFormat="1" ht="12.75" x14ac:dyDescent="0.2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R630" s="5"/>
      <c r="T630" s="5"/>
    </row>
    <row r="631" spans="2:20" s="4" customFormat="1" ht="12.75" x14ac:dyDescent="0.2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R631" s="5"/>
      <c r="T631" s="5"/>
    </row>
    <row r="632" spans="2:20" s="4" customFormat="1" ht="12.75" x14ac:dyDescent="0.2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R632" s="5"/>
      <c r="T632" s="5"/>
    </row>
    <row r="633" spans="2:20" s="4" customFormat="1" ht="12.75" x14ac:dyDescent="0.2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R633" s="5"/>
      <c r="T633" s="5"/>
    </row>
    <row r="634" spans="2:20" s="4" customFormat="1" ht="12.75" x14ac:dyDescent="0.2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R634" s="5"/>
      <c r="T634" s="5"/>
    </row>
    <row r="635" spans="2:20" s="4" customFormat="1" ht="12.75" x14ac:dyDescent="0.2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R635" s="5"/>
      <c r="T635" s="5"/>
    </row>
    <row r="636" spans="2:20" s="4" customFormat="1" ht="12.75" x14ac:dyDescent="0.2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R636" s="5"/>
      <c r="T636" s="5"/>
    </row>
    <row r="637" spans="2:20" s="4" customFormat="1" ht="12.75" x14ac:dyDescent="0.2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R637" s="5"/>
      <c r="T637" s="5"/>
    </row>
    <row r="638" spans="2:20" s="4" customFormat="1" ht="12.75" x14ac:dyDescent="0.2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R638" s="5"/>
      <c r="T638" s="5"/>
    </row>
    <row r="639" spans="2:20" s="4" customFormat="1" ht="12.75" x14ac:dyDescent="0.2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R639" s="5"/>
      <c r="T639" s="5"/>
    </row>
    <row r="640" spans="2:20" s="4" customFormat="1" ht="12.75" x14ac:dyDescent="0.2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R640" s="5"/>
      <c r="T640" s="5"/>
    </row>
    <row r="641" spans="2:20" s="4" customFormat="1" ht="12.75" x14ac:dyDescent="0.2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R641" s="5"/>
      <c r="T641" s="5"/>
    </row>
    <row r="642" spans="2:20" s="4" customFormat="1" ht="12.75" x14ac:dyDescent="0.2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R642" s="5"/>
      <c r="T642" s="5"/>
    </row>
    <row r="643" spans="2:20" s="4" customFormat="1" ht="12.75" x14ac:dyDescent="0.2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R643" s="5"/>
      <c r="T643" s="5"/>
    </row>
    <row r="644" spans="2:20" s="4" customFormat="1" ht="12.75" x14ac:dyDescent="0.2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R644" s="5"/>
      <c r="T644" s="5"/>
    </row>
    <row r="645" spans="2:20" s="4" customFormat="1" ht="12.75" x14ac:dyDescent="0.2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R645" s="5"/>
      <c r="T645" s="5"/>
    </row>
    <row r="646" spans="2:20" s="4" customFormat="1" ht="12.75" x14ac:dyDescent="0.2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R646" s="5"/>
      <c r="T646" s="5"/>
    </row>
    <row r="647" spans="2:20" s="4" customFormat="1" ht="12.75" x14ac:dyDescent="0.2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R647" s="5"/>
      <c r="T647" s="5"/>
    </row>
    <row r="648" spans="2:20" s="4" customFormat="1" ht="12.75" x14ac:dyDescent="0.2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R648" s="5"/>
      <c r="T648" s="5"/>
    </row>
    <row r="649" spans="2:20" s="4" customFormat="1" ht="12.75" x14ac:dyDescent="0.2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R649" s="5"/>
      <c r="T649" s="5"/>
    </row>
    <row r="650" spans="2:20" s="4" customFormat="1" ht="12.75" x14ac:dyDescent="0.2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R650" s="5"/>
      <c r="T650" s="5"/>
    </row>
    <row r="651" spans="2:20" s="4" customFormat="1" ht="12.75" x14ac:dyDescent="0.2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R651" s="5"/>
      <c r="T651" s="5"/>
    </row>
    <row r="652" spans="2:20" s="4" customFormat="1" ht="12.75" x14ac:dyDescent="0.2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R652" s="5"/>
      <c r="T652" s="5"/>
    </row>
    <row r="653" spans="2:20" s="4" customFormat="1" ht="12.75" x14ac:dyDescent="0.2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R653" s="5"/>
      <c r="T653" s="5"/>
    </row>
    <row r="654" spans="2:20" s="4" customFormat="1" ht="12.75" x14ac:dyDescent="0.2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R654" s="5"/>
      <c r="T654" s="5"/>
    </row>
    <row r="655" spans="2:20" s="4" customFormat="1" ht="12.75" x14ac:dyDescent="0.2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R655" s="5"/>
      <c r="T655" s="5"/>
    </row>
    <row r="656" spans="2:20" s="4" customFormat="1" ht="12.75" x14ac:dyDescent="0.2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R656" s="5"/>
      <c r="T656" s="5"/>
    </row>
    <row r="657" spans="2:20" s="4" customFormat="1" ht="12.75" x14ac:dyDescent="0.2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R657" s="5"/>
      <c r="T657" s="5"/>
    </row>
    <row r="658" spans="2:20" s="4" customFormat="1" ht="12.75" x14ac:dyDescent="0.2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R658" s="5"/>
      <c r="T658" s="5"/>
    </row>
    <row r="659" spans="2:20" s="4" customFormat="1" ht="12.75" x14ac:dyDescent="0.2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R659" s="5"/>
      <c r="T659" s="5"/>
    </row>
    <row r="660" spans="2:20" s="4" customFormat="1" ht="12.75" x14ac:dyDescent="0.2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R660" s="5"/>
      <c r="T660" s="5"/>
    </row>
    <row r="661" spans="2:20" s="4" customFormat="1" ht="12.75" x14ac:dyDescent="0.2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R661" s="5"/>
      <c r="T661" s="5"/>
    </row>
    <row r="662" spans="2:20" s="4" customFormat="1" ht="12.75" x14ac:dyDescent="0.2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R662" s="5"/>
      <c r="T662" s="5"/>
    </row>
    <row r="663" spans="2:20" s="4" customFormat="1" ht="12.75" x14ac:dyDescent="0.2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R663" s="5"/>
      <c r="T663" s="5"/>
    </row>
    <row r="664" spans="2:20" s="4" customFormat="1" ht="12.75" x14ac:dyDescent="0.2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R664" s="5"/>
      <c r="T664" s="5"/>
    </row>
    <row r="665" spans="2:20" s="4" customFormat="1" ht="12.75" x14ac:dyDescent="0.2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R665" s="5"/>
      <c r="T665" s="5"/>
    </row>
    <row r="666" spans="2:20" s="4" customFormat="1" ht="12.75" x14ac:dyDescent="0.2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R666" s="5"/>
      <c r="T666" s="5"/>
    </row>
    <row r="667" spans="2:20" s="4" customFormat="1" ht="12.75" x14ac:dyDescent="0.2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R667" s="5"/>
      <c r="T667" s="5"/>
    </row>
    <row r="668" spans="2:20" s="4" customFormat="1" ht="12.75" x14ac:dyDescent="0.2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R668" s="5"/>
      <c r="T668" s="5"/>
    </row>
    <row r="669" spans="2:20" s="4" customFormat="1" ht="12.75" x14ac:dyDescent="0.2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R669" s="5"/>
      <c r="T669" s="5"/>
    </row>
    <row r="670" spans="2:20" s="4" customFormat="1" ht="12.75" x14ac:dyDescent="0.2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R670" s="5"/>
      <c r="T670" s="5"/>
    </row>
    <row r="671" spans="2:20" s="4" customFormat="1" ht="12.75" x14ac:dyDescent="0.2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R671" s="5"/>
      <c r="T671" s="5"/>
    </row>
    <row r="672" spans="2:20" s="4" customFormat="1" ht="12.75" x14ac:dyDescent="0.2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R672" s="5"/>
      <c r="T672" s="5"/>
    </row>
    <row r="673" spans="2:20" s="4" customFormat="1" ht="12.75" x14ac:dyDescent="0.2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R673" s="5"/>
      <c r="T673" s="5"/>
    </row>
    <row r="674" spans="2:20" s="4" customFormat="1" ht="12.75" x14ac:dyDescent="0.2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R674" s="5"/>
      <c r="T674" s="5"/>
    </row>
    <row r="675" spans="2:20" s="4" customFormat="1" ht="12.75" x14ac:dyDescent="0.2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R675" s="5"/>
      <c r="T675" s="5"/>
    </row>
    <row r="676" spans="2:20" s="4" customFormat="1" ht="12.75" x14ac:dyDescent="0.2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R676" s="5"/>
      <c r="T676" s="5"/>
    </row>
    <row r="677" spans="2:20" s="4" customFormat="1" ht="12.75" x14ac:dyDescent="0.2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R677" s="5"/>
      <c r="T677" s="5"/>
    </row>
    <row r="678" spans="2:20" s="4" customFormat="1" ht="12.75" x14ac:dyDescent="0.2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R678" s="5"/>
      <c r="T678" s="5"/>
    </row>
    <row r="679" spans="2:20" s="4" customFormat="1" ht="12.75" x14ac:dyDescent="0.2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R679" s="5"/>
      <c r="T679" s="5"/>
    </row>
    <row r="680" spans="2:20" s="4" customFormat="1" ht="12.75" x14ac:dyDescent="0.2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R680" s="5"/>
      <c r="T680" s="5"/>
    </row>
    <row r="681" spans="2:20" s="4" customFormat="1" ht="12.75" x14ac:dyDescent="0.2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R681" s="5"/>
      <c r="T681" s="5"/>
    </row>
    <row r="682" spans="2:20" s="4" customFormat="1" ht="12.75" x14ac:dyDescent="0.2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R682" s="5"/>
      <c r="T682" s="5"/>
    </row>
    <row r="683" spans="2:20" s="4" customFormat="1" ht="12.75" x14ac:dyDescent="0.2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R683" s="5"/>
      <c r="T683" s="5"/>
    </row>
    <row r="684" spans="2:20" s="4" customFormat="1" ht="12.75" x14ac:dyDescent="0.2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R684" s="5"/>
      <c r="T684" s="5"/>
    </row>
    <row r="685" spans="2:20" s="4" customFormat="1" ht="12.75" x14ac:dyDescent="0.2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R685" s="5"/>
      <c r="T685" s="5"/>
    </row>
    <row r="686" spans="2:20" s="4" customFormat="1" ht="12.75" x14ac:dyDescent="0.2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R686" s="5"/>
      <c r="T686" s="5"/>
    </row>
    <row r="687" spans="2:20" s="4" customFormat="1" ht="12.75" x14ac:dyDescent="0.2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R687" s="5"/>
      <c r="T687" s="5"/>
    </row>
    <row r="688" spans="2:20" s="4" customFormat="1" ht="12.75" x14ac:dyDescent="0.2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R688" s="5"/>
      <c r="T688" s="5"/>
    </row>
    <row r="689" spans="2:20" s="4" customFormat="1" ht="12.75" x14ac:dyDescent="0.2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R689" s="5"/>
      <c r="T689" s="5"/>
    </row>
    <row r="690" spans="2:20" s="4" customFormat="1" ht="12.75" x14ac:dyDescent="0.2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R690" s="5"/>
      <c r="T690" s="5"/>
    </row>
    <row r="691" spans="2:20" s="4" customFormat="1" ht="12.75" x14ac:dyDescent="0.2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R691" s="5"/>
      <c r="T691" s="5"/>
    </row>
    <row r="692" spans="2:20" s="4" customFormat="1" ht="12.75" x14ac:dyDescent="0.2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R692" s="5"/>
      <c r="T692" s="5"/>
    </row>
    <row r="693" spans="2:20" s="4" customFormat="1" ht="12.75" x14ac:dyDescent="0.2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R693" s="5"/>
      <c r="T693" s="5"/>
    </row>
    <row r="694" spans="2:20" s="4" customFormat="1" ht="12.75" x14ac:dyDescent="0.2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R694" s="5"/>
      <c r="T694" s="5"/>
    </row>
    <row r="695" spans="2:20" s="4" customFormat="1" ht="12.75" x14ac:dyDescent="0.2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R695" s="5"/>
      <c r="T695" s="5"/>
    </row>
    <row r="696" spans="2:20" s="4" customFormat="1" ht="12.75" x14ac:dyDescent="0.2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R696" s="5"/>
      <c r="T696" s="5"/>
    </row>
    <row r="697" spans="2:20" s="4" customFormat="1" ht="12.75" x14ac:dyDescent="0.2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R697" s="5"/>
      <c r="T697" s="5"/>
    </row>
    <row r="698" spans="2:20" s="4" customFormat="1" ht="12.75" x14ac:dyDescent="0.2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R698" s="5"/>
      <c r="T698" s="5"/>
    </row>
    <row r="699" spans="2:20" s="4" customFormat="1" ht="12.75" x14ac:dyDescent="0.2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R699" s="5"/>
      <c r="T699" s="5"/>
    </row>
    <row r="700" spans="2:20" s="4" customFormat="1" ht="12.75" x14ac:dyDescent="0.2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R700" s="5"/>
      <c r="T700" s="5"/>
    </row>
    <row r="701" spans="2:20" s="4" customFormat="1" ht="12.75" x14ac:dyDescent="0.2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R701" s="5"/>
      <c r="T701" s="5"/>
    </row>
    <row r="702" spans="2:20" s="4" customFormat="1" ht="12.75" x14ac:dyDescent="0.2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R702" s="5"/>
      <c r="T702" s="5"/>
    </row>
    <row r="703" spans="2:20" s="4" customFormat="1" ht="12.75" x14ac:dyDescent="0.2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R703" s="5"/>
      <c r="T703" s="5"/>
    </row>
    <row r="704" spans="2:20" s="4" customFormat="1" ht="12.75" x14ac:dyDescent="0.2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R704" s="5"/>
      <c r="T704" s="5"/>
    </row>
    <row r="705" spans="2:20" s="4" customFormat="1" ht="12.75" x14ac:dyDescent="0.2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R705" s="5"/>
      <c r="T705" s="5"/>
    </row>
    <row r="706" spans="2:20" s="4" customFormat="1" ht="12.75" x14ac:dyDescent="0.2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R706" s="5"/>
      <c r="T706" s="5"/>
    </row>
    <row r="707" spans="2:20" s="4" customFormat="1" ht="12.75" x14ac:dyDescent="0.2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R707" s="5"/>
      <c r="T707" s="5"/>
    </row>
    <row r="708" spans="2:20" s="4" customFormat="1" ht="12.75" x14ac:dyDescent="0.2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R708" s="5"/>
      <c r="T708" s="5"/>
    </row>
    <row r="709" spans="2:20" s="4" customFormat="1" ht="12.75" x14ac:dyDescent="0.2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R709" s="5"/>
      <c r="T709" s="5"/>
    </row>
    <row r="710" spans="2:20" s="4" customFormat="1" ht="12.75" x14ac:dyDescent="0.2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R710" s="5"/>
      <c r="T710" s="5"/>
    </row>
    <row r="711" spans="2:20" s="4" customFormat="1" ht="12.75" x14ac:dyDescent="0.2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R711" s="5"/>
      <c r="T711" s="5"/>
    </row>
    <row r="712" spans="2:20" s="4" customFormat="1" ht="12.75" x14ac:dyDescent="0.2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R712" s="5"/>
      <c r="T712" s="5"/>
    </row>
    <row r="713" spans="2:20" s="4" customFormat="1" ht="12.75" x14ac:dyDescent="0.2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R713" s="5"/>
      <c r="T713" s="5"/>
    </row>
    <row r="714" spans="2:20" s="4" customFormat="1" ht="12.75" x14ac:dyDescent="0.2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R714" s="5"/>
      <c r="T714" s="5"/>
    </row>
    <row r="715" spans="2:20" s="4" customFormat="1" ht="12.75" x14ac:dyDescent="0.2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R715" s="5"/>
      <c r="T715" s="5"/>
    </row>
    <row r="716" spans="2:20" s="4" customFormat="1" ht="12.75" x14ac:dyDescent="0.2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R716" s="5"/>
      <c r="T716" s="5"/>
    </row>
    <row r="717" spans="2:20" s="4" customFormat="1" ht="12.75" x14ac:dyDescent="0.2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R717" s="5"/>
      <c r="T717" s="5"/>
    </row>
    <row r="718" spans="2:20" s="4" customFormat="1" ht="12.75" x14ac:dyDescent="0.2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R718" s="5"/>
      <c r="T718" s="5"/>
    </row>
    <row r="719" spans="2:20" s="4" customFormat="1" ht="12.75" x14ac:dyDescent="0.2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R719" s="5"/>
      <c r="T719" s="5"/>
    </row>
    <row r="720" spans="2:20" s="4" customFormat="1" ht="12.75" x14ac:dyDescent="0.2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R720" s="5"/>
      <c r="T720" s="5"/>
    </row>
    <row r="721" spans="2:20" s="4" customFormat="1" ht="12.75" x14ac:dyDescent="0.2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R721" s="5"/>
      <c r="T721" s="5"/>
    </row>
    <row r="722" spans="2:20" s="4" customFormat="1" ht="12.75" x14ac:dyDescent="0.2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R722" s="5"/>
      <c r="T722" s="5"/>
    </row>
    <row r="723" spans="2:20" s="4" customFormat="1" ht="12.75" x14ac:dyDescent="0.2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R723" s="5"/>
      <c r="T723" s="5"/>
    </row>
    <row r="724" spans="2:20" s="4" customFormat="1" ht="12.75" x14ac:dyDescent="0.2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R724" s="5"/>
      <c r="T724" s="5"/>
    </row>
    <row r="725" spans="2:20" s="4" customFormat="1" ht="12.75" x14ac:dyDescent="0.2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R725" s="5"/>
      <c r="T725" s="5"/>
    </row>
    <row r="726" spans="2:20" s="4" customFormat="1" ht="12.75" x14ac:dyDescent="0.2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R726" s="5"/>
      <c r="T726" s="5"/>
    </row>
    <row r="727" spans="2:20" s="4" customFormat="1" ht="12.75" x14ac:dyDescent="0.2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R727" s="5"/>
      <c r="T727" s="5"/>
    </row>
    <row r="728" spans="2:20" s="4" customFormat="1" ht="12.75" x14ac:dyDescent="0.2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R728" s="5"/>
      <c r="T728" s="5"/>
    </row>
    <row r="729" spans="2:20" s="4" customFormat="1" ht="12.75" x14ac:dyDescent="0.2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R729" s="5"/>
      <c r="T729" s="5"/>
    </row>
    <row r="730" spans="2:20" s="4" customFormat="1" ht="12.75" x14ac:dyDescent="0.2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R730" s="5"/>
      <c r="T730" s="5"/>
    </row>
    <row r="731" spans="2:20" s="4" customFormat="1" ht="12.75" x14ac:dyDescent="0.2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R731" s="5"/>
      <c r="T731" s="5"/>
    </row>
    <row r="732" spans="2:20" s="4" customFormat="1" ht="12.75" x14ac:dyDescent="0.2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R732" s="5"/>
      <c r="T732" s="5"/>
    </row>
    <row r="733" spans="2:20" s="4" customFormat="1" ht="12.75" x14ac:dyDescent="0.2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R733" s="5"/>
      <c r="T733" s="5"/>
    </row>
    <row r="734" spans="2:20" s="4" customFormat="1" ht="12.75" x14ac:dyDescent="0.2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R734" s="5"/>
      <c r="T734" s="5"/>
    </row>
    <row r="735" spans="2:20" s="4" customFormat="1" ht="12.75" x14ac:dyDescent="0.2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R735" s="5"/>
      <c r="T735" s="5"/>
    </row>
    <row r="736" spans="2:20" s="4" customFormat="1" ht="12.75" x14ac:dyDescent="0.2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R736" s="5"/>
      <c r="T736" s="5"/>
    </row>
    <row r="737" spans="2:20" s="4" customFormat="1" ht="12.75" x14ac:dyDescent="0.2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R737" s="5"/>
      <c r="T737" s="5"/>
    </row>
    <row r="738" spans="2:20" s="4" customFormat="1" ht="12.75" x14ac:dyDescent="0.2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R738" s="5"/>
      <c r="T738" s="5"/>
    </row>
    <row r="739" spans="2:20" s="4" customFormat="1" ht="12.75" x14ac:dyDescent="0.2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R739" s="5"/>
      <c r="T739" s="5"/>
    </row>
    <row r="740" spans="2:20" s="4" customFormat="1" ht="12.75" x14ac:dyDescent="0.2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R740" s="5"/>
      <c r="T740" s="5"/>
    </row>
    <row r="741" spans="2:20" s="4" customFormat="1" ht="12.75" x14ac:dyDescent="0.2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R741" s="5"/>
      <c r="T741" s="5"/>
    </row>
    <row r="742" spans="2:20" s="4" customFormat="1" ht="12.75" x14ac:dyDescent="0.2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R742" s="5"/>
      <c r="T742" s="5"/>
    </row>
    <row r="743" spans="2:20" s="4" customFormat="1" ht="12.75" x14ac:dyDescent="0.2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R743" s="5"/>
      <c r="T743" s="5"/>
    </row>
    <row r="744" spans="2:20" s="4" customFormat="1" ht="12.75" x14ac:dyDescent="0.2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R744" s="5"/>
      <c r="T744" s="5"/>
    </row>
    <row r="745" spans="2:20" s="4" customFormat="1" ht="12.75" x14ac:dyDescent="0.2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R745" s="5"/>
      <c r="T745" s="5"/>
    </row>
    <row r="746" spans="2:20" s="4" customFormat="1" ht="12.75" x14ac:dyDescent="0.2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R746" s="5"/>
      <c r="T746" s="5"/>
    </row>
    <row r="747" spans="2:20" s="4" customFormat="1" ht="12.75" x14ac:dyDescent="0.2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R747" s="5"/>
      <c r="T747" s="5"/>
    </row>
    <row r="748" spans="2:20" s="4" customFormat="1" ht="12.75" x14ac:dyDescent="0.2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R748" s="5"/>
      <c r="T748" s="5"/>
    </row>
    <row r="749" spans="2:20" s="4" customFormat="1" ht="12.75" x14ac:dyDescent="0.2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R749" s="5"/>
      <c r="T749" s="5"/>
    </row>
    <row r="750" spans="2:20" s="4" customFormat="1" ht="12.75" x14ac:dyDescent="0.2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R750" s="5"/>
      <c r="T750" s="5"/>
    </row>
    <row r="751" spans="2:20" s="4" customFormat="1" ht="12.75" x14ac:dyDescent="0.2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R751" s="5"/>
      <c r="T751" s="5"/>
    </row>
    <row r="752" spans="2:20" s="4" customFormat="1" ht="12.75" x14ac:dyDescent="0.2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R752" s="5"/>
      <c r="T752" s="5"/>
    </row>
    <row r="753" spans="2:20" s="4" customFormat="1" ht="12.75" x14ac:dyDescent="0.2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R753" s="5"/>
      <c r="T753" s="5"/>
    </row>
    <row r="754" spans="2:20" s="4" customFormat="1" ht="12.75" x14ac:dyDescent="0.2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R754" s="5"/>
      <c r="T754" s="5"/>
    </row>
    <row r="755" spans="2:20" s="4" customFormat="1" ht="12.75" x14ac:dyDescent="0.2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R755" s="5"/>
      <c r="T755" s="5"/>
    </row>
    <row r="756" spans="2:20" s="4" customFormat="1" ht="12.75" x14ac:dyDescent="0.2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R756" s="5"/>
      <c r="T756" s="5"/>
    </row>
    <row r="757" spans="2:20" s="4" customFormat="1" ht="12.75" x14ac:dyDescent="0.2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R757" s="5"/>
      <c r="T757" s="5"/>
    </row>
    <row r="758" spans="2:20" s="4" customFormat="1" ht="12.75" x14ac:dyDescent="0.2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R758" s="5"/>
      <c r="T758" s="5"/>
    </row>
    <row r="759" spans="2:20" s="4" customFormat="1" ht="12.75" x14ac:dyDescent="0.2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R759" s="5"/>
      <c r="T759" s="5"/>
    </row>
    <row r="760" spans="2:20" s="4" customFormat="1" ht="12.75" x14ac:dyDescent="0.2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R760" s="5"/>
      <c r="T760" s="5"/>
    </row>
    <row r="761" spans="2:20" s="4" customFormat="1" ht="12.75" x14ac:dyDescent="0.2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R761" s="5"/>
      <c r="T761" s="5"/>
    </row>
    <row r="762" spans="2:20" s="4" customFormat="1" ht="12.75" x14ac:dyDescent="0.2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R762" s="5"/>
      <c r="T762" s="5"/>
    </row>
    <row r="763" spans="2:20" s="4" customFormat="1" ht="12.75" x14ac:dyDescent="0.2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R763" s="5"/>
      <c r="T763" s="5"/>
    </row>
    <row r="764" spans="2:20" s="4" customFormat="1" ht="12.75" x14ac:dyDescent="0.2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R764" s="5"/>
      <c r="T764" s="5"/>
    </row>
    <row r="765" spans="2:20" s="4" customFormat="1" ht="12.75" x14ac:dyDescent="0.2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R765" s="5"/>
      <c r="T765" s="5"/>
    </row>
    <row r="766" spans="2:20" s="4" customFormat="1" ht="12.75" x14ac:dyDescent="0.2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R766" s="5"/>
      <c r="T766" s="5"/>
    </row>
    <row r="767" spans="2:20" s="4" customFormat="1" ht="12.75" x14ac:dyDescent="0.2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R767" s="5"/>
      <c r="T767" s="5"/>
    </row>
    <row r="768" spans="2:20" s="4" customFormat="1" ht="12.75" x14ac:dyDescent="0.2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R768" s="5"/>
      <c r="T768" s="5"/>
    </row>
    <row r="769" spans="2:20" s="4" customFormat="1" ht="12.75" x14ac:dyDescent="0.2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R769" s="5"/>
      <c r="T769" s="5"/>
    </row>
    <row r="770" spans="2:20" s="4" customFormat="1" ht="12.75" x14ac:dyDescent="0.2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R770" s="5"/>
      <c r="T770" s="5"/>
    </row>
    <row r="771" spans="2:20" s="4" customFormat="1" ht="12.75" x14ac:dyDescent="0.2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R771" s="5"/>
      <c r="T771" s="5"/>
    </row>
    <row r="772" spans="2:20" s="4" customFormat="1" ht="12.75" x14ac:dyDescent="0.2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R772" s="5"/>
      <c r="T772" s="5"/>
    </row>
    <row r="773" spans="2:20" s="4" customFormat="1" ht="12.75" x14ac:dyDescent="0.2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R773" s="5"/>
      <c r="T773" s="5"/>
    </row>
    <row r="774" spans="2:20" s="4" customFormat="1" ht="12.75" x14ac:dyDescent="0.2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R774" s="5"/>
      <c r="T774" s="5"/>
    </row>
    <row r="775" spans="2:20" s="4" customFormat="1" ht="12.75" x14ac:dyDescent="0.2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R775" s="5"/>
      <c r="T775" s="5"/>
    </row>
    <row r="776" spans="2:20" s="4" customFormat="1" ht="12.75" x14ac:dyDescent="0.2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R776" s="5"/>
      <c r="T776" s="5"/>
    </row>
    <row r="777" spans="2:20" s="4" customFormat="1" ht="12.75" x14ac:dyDescent="0.2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R777" s="5"/>
      <c r="T777" s="5"/>
    </row>
    <row r="778" spans="2:20" s="4" customFormat="1" ht="12.75" x14ac:dyDescent="0.2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R778" s="5"/>
      <c r="T778" s="5"/>
    </row>
    <row r="779" spans="2:20" s="4" customFormat="1" ht="12.75" x14ac:dyDescent="0.2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R779" s="5"/>
      <c r="T779" s="5"/>
    </row>
    <row r="780" spans="2:20" s="4" customFormat="1" ht="12.75" x14ac:dyDescent="0.2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R780" s="5"/>
      <c r="T780" s="5"/>
    </row>
    <row r="781" spans="2:20" s="4" customFormat="1" ht="12.75" x14ac:dyDescent="0.2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R781" s="5"/>
      <c r="T781" s="5"/>
    </row>
    <row r="782" spans="2:20" s="4" customFormat="1" ht="12.75" x14ac:dyDescent="0.2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R782" s="5"/>
      <c r="T782" s="5"/>
    </row>
    <row r="783" spans="2:20" s="4" customFormat="1" ht="12.75" x14ac:dyDescent="0.2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R783" s="5"/>
      <c r="T783" s="5"/>
    </row>
    <row r="784" spans="2:20" s="4" customFormat="1" ht="12.75" x14ac:dyDescent="0.2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R784" s="5"/>
      <c r="T784" s="5"/>
    </row>
    <row r="785" spans="2:20" s="4" customFormat="1" ht="12.75" x14ac:dyDescent="0.2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R785" s="5"/>
      <c r="T785" s="5"/>
    </row>
    <row r="786" spans="2:20" s="4" customFormat="1" ht="12.75" x14ac:dyDescent="0.2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R786" s="5"/>
      <c r="T786" s="5"/>
    </row>
    <row r="787" spans="2:20" s="4" customFormat="1" ht="12.75" x14ac:dyDescent="0.2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R787" s="5"/>
      <c r="T787" s="5"/>
    </row>
    <row r="788" spans="2:20" s="4" customFormat="1" ht="12.75" x14ac:dyDescent="0.2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R788" s="5"/>
      <c r="T788" s="5"/>
    </row>
    <row r="789" spans="2:20" s="4" customFormat="1" ht="12.75" x14ac:dyDescent="0.2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R789" s="5"/>
      <c r="T789" s="5"/>
    </row>
    <row r="790" spans="2:20" s="4" customFormat="1" ht="12.75" x14ac:dyDescent="0.2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R790" s="5"/>
      <c r="T790" s="5"/>
    </row>
    <row r="791" spans="2:20" s="4" customFormat="1" ht="12.75" x14ac:dyDescent="0.2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R791" s="5"/>
      <c r="T791" s="5"/>
    </row>
    <row r="792" spans="2:20" s="4" customFormat="1" ht="12.75" x14ac:dyDescent="0.2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R792" s="5"/>
      <c r="T792" s="5"/>
    </row>
    <row r="793" spans="2:20" s="4" customFormat="1" ht="12.75" x14ac:dyDescent="0.2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R793" s="5"/>
      <c r="T793" s="5"/>
    </row>
    <row r="794" spans="2:20" s="4" customFormat="1" ht="12.75" x14ac:dyDescent="0.2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R794" s="5"/>
      <c r="T794" s="5"/>
    </row>
    <row r="795" spans="2:20" s="4" customFormat="1" ht="12.75" x14ac:dyDescent="0.2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R795" s="5"/>
      <c r="T795" s="5"/>
    </row>
    <row r="796" spans="2:20" s="4" customFormat="1" ht="12.75" x14ac:dyDescent="0.2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R796" s="5"/>
      <c r="T796" s="5"/>
    </row>
    <row r="797" spans="2:20" s="4" customFormat="1" ht="12.75" x14ac:dyDescent="0.2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R797" s="5"/>
      <c r="T797" s="5"/>
    </row>
    <row r="798" spans="2:20" s="4" customFormat="1" ht="12.75" x14ac:dyDescent="0.2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R798" s="5"/>
      <c r="T798" s="5"/>
    </row>
    <row r="799" spans="2:20" s="4" customFormat="1" ht="12.75" x14ac:dyDescent="0.2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R799" s="5"/>
      <c r="T799" s="5"/>
    </row>
    <row r="800" spans="2:20" s="4" customFormat="1" ht="12.75" x14ac:dyDescent="0.2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R800" s="5"/>
      <c r="T800" s="5"/>
    </row>
    <row r="801" spans="2:20" s="4" customFormat="1" ht="12.75" x14ac:dyDescent="0.2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R801" s="5"/>
      <c r="T801" s="5"/>
    </row>
    <row r="802" spans="2:20" s="4" customFormat="1" ht="12.75" x14ac:dyDescent="0.2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R802" s="5"/>
      <c r="T802" s="5"/>
    </row>
    <row r="803" spans="2:20" s="4" customFormat="1" ht="12.75" x14ac:dyDescent="0.2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R803" s="5"/>
      <c r="T803" s="5"/>
    </row>
    <row r="804" spans="2:20" s="4" customFormat="1" ht="12.75" x14ac:dyDescent="0.2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R804" s="5"/>
      <c r="T804" s="5"/>
    </row>
    <row r="805" spans="2:20" s="4" customFormat="1" ht="12.75" x14ac:dyDescent="0.2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R805" s="5"/>
      <c r="T805" s="5"/>
    </row>
    <row r="806" spans="2:20" s="4" customFormat="1" ht="12.75" x14ac:dyDescent="0.2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R806" s="5"/>
      <c r="T806" s="5"/>
    </row>
    <row r="807" spans="2:20" s="4" customFormat="1" ht="12.75" x14ac:dyDescent="0.2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R807" s="5"/>
      <c r="T807" s="5"/>
    </row>
    <row r="808" spans="2:20" s="4" customFormat="1" ht="12.75" x14ac:dyDescent="0.2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R808" s="5"/>
      <c r="T808" s="5"/>
    </row>
    <row r="809" spans="2:20" s="4" customFormat="1" ht="12.75" x14ac:dyDescent="0.2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R809" s="5"/>
      <c r="T809" s="5"/>
    </row>
    <row r="810" spans="2:20" s="4" customFormat="1" ht="12.75" x14ac:dyDescent="0.2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R810" s="5"/>
      <c r="T810" s="5"/>
    </row>
    <row r="811" spans="2:20" s="4" customFormat="1" ht="12.75" x14ac:dyDescent="0.2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R811" s="5"/>
      <c r="T811" s="5"/>
    </row>
    <row r="812" spans="2:20" s="4" customFormat="1" ht="12.75" x14ac:dyDescent="0.2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R812" s="5"/>
      <c r="T812" s="5"/>
    </row>
    <row r="813" spans="2:20" s="4" customFormat="1" ht="12.75" x14ac:dyDescent="0.2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R813" s="5"/>
      <c r="T813" s="5"/>
    </row>
    <row r="814" spans="2:20" s="4" customFormat="1" ht="12.75" x14ac:dyDescent="0.2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R814" s="5"/>
      <c r="T814" s="5"/>
    </row>
    <row r="815" spans="2:20" s="4" customFormat="1" ht="12.75" x14ac:dyDescent="0.2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R815" s="5"/>
      <c r="T815" s="5"/>
    </row>
    <row r="816" spans="2:20" s="4" customFormat="1" ht="12.75" x14ac:dyDescent="0.2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R816" s="5"/>
      <c r="T816" s="5"/>
    </row>
    <row r="817" spans="2:20" s="4" customFormat="1" ht="12.75" x14ac:dyDescent="0.2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R817" s="5"/>
      <c r="T817" s="5"/>
    </row>
    <row r="818" spans="2:20" s="4" customFormat="1" ht="12.75" x14ac:dyDescent="0.2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R818" s="5"/>
      <c r="T818" s="5"/>
    </row>
    <row r="819" spans="2:20" s="4" customFormat="1" ht="12.75" x14ac:dyDescent="0.2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R819" s="5"/>
      <c r="T819" s="5"/>
    </row>
    <row r="820" spans="2:20" s="4" customFormat="1" ht="12.75" x14ac:dyDescent="0.2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R820" s="5"/>
      <c r="T820" s="5"/>
    </row>
    <row r="821" spans="2:20" s="4" customFormat="1" ht="12.75" x14ac:dyDescent="0.2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R821" s="5"/>
      <c r="T821" s="5"/>
    </row>
    <row r="822" spans="2:20" s="4" customFormat="1" ht="12.75" x14ac:dyDescent="0.2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R822" s="5"/>
      <c r="T822" s="5"/>
    </row>
    <row r="823" spans="2:20" s="4" customFormat="1" ht="12.75" x14ac:dyDescent="0.2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R823" s="5"/>
      <c r="T823" s="5"/>
    </row>
    <row r="824" spans="2:20" s="4" customFormat="1" ht="12.75" x14ac:dyDescent="0.2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R824" s="5"/>
      <c r="T824" s="5"/>
    </row>
    <row r="825" spans="2:20" s="4" customFormat="1" ht="12.75" x14ac:dyDescent="0.2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R825" s="5"/>
      <c r="T825" s="5"/>
    </row>
    <row r="826" spans="2:20" s="4" customFormat="1" ht="12.75" x14ac:dyDescent="0.2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R826" s="5"/>
      <c r="T826" s="5"/>
    </row>
    <row r="827" spans="2:20" s="4" customFormat="1" ht="12.75" x14ac:dyDescent="0.2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R827" s="5"/>
      <c r="T827" s="5"/>
    </row>
    <row r="828" spans="2:20" s="4" customFormat="1" ht="12.75" x14ac:dyDescent="0.2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R828" s="5"/>
      <c r="T828" s="5"/>
    </row>
    <row r="829" spans="2:20" s="4" customFormat="1" ht="12.75" x14ac:dyDescent="0.2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R829" s="5"/>
      <c r="T829" s="5"/>
    </row>
    <row r="830" spans="2:20" s="4" customFormat="1" ht="12.75" x14ac:dyDescent="0.2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R830" s="5"/>
      <c r="T830" s="5"/>
    </row>
    <row r="831" spans="2:20" s="4" customFormat="1" ht="12.75" x14ac:dyDescent="0.2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R831" s="5"/>
      <c r="T831" s="5"/>
    </row>
    <row r="832" spans="2:20" s="4" customFormat="1" ht="12.75" x14ac:dyDescent="0.2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R832" s="5"/>
      <c r="T832" s="5"/>
    </row>
    <row r="833" spans="2:20" s="4" customFormat="1" ht="12.75" x14ac:dyDescent="0.2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R833" s="5"/>
      <c r="T833" s="5"/>
    </row>
    <row r="834" spans="2:20" s="4" customFormat="1" ht="12.75" x14ac:dyDescent="0.2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R834" s="5"/>
      <c r="T834" s="5"/>
    </row>
    <row r="835" spans="2:20" s="4" customFormat="1" ht="12.75" x14ac:dyDescent="0.2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R835" s="5"/>
      <c r="T835" s="5"/>
    </row>
    <row r="836" spans="2:20" s="4" customFormat="1" ht="12.75" x14ac:dyDescent="0.2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R836" s="5"/>
      <c r="T836" s="5"/>
    </row>
    <row r="837" spans="2:20" s="4" customFormat="1" ht="12.75" x14ac:dyDescent="0.2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R837" s="5"/>
      <c r="T837" s="5"/>
    </row>
    <row r="838" spans="2:20" s="4" customFormat="1" ht="12.75" x14ac:dyDescent="0.2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R838" s="5"/>
      <c r="T838" s="5"/>
    </row>
    <row r="839" spans="2:20" s="4" customFormat="1" ht="12.75" x14ac:dyDescent="0.2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R839" s="5"/>
      <c r="T839" s="5"/>
    </row>
    <row r="840" spans="2:20" s="4" customFormat="1" ht="12.75" x14ac:dyDescent="0.2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R840" s="5"/>
      <c r="T840" s="5"/>
    </row>
    <row r="841" spans="2:20" s="4" customFormat="1" ht="12.75" x14ac:dyDescent="0.2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R841" s="5"/>
      <c r="T841" s="5"/>
    </row>
    <row r="842" spans="2:20" s="4" customFormat="1" ht="12.75" x14ac:dyDescent="0.2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R842" s="5"/>
      <c r="T842" s="5"/>
    </row>
    <row r="843" spans="2:20" s="4" customFormat="1" ht="12.75" x14ac:dyDescent="0.2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R843" s="5"/>
      <c r="T843" s="5"/>
    </row>
    <row r="844" spans="2:20" s="4" customFormat="1" ht="12.75" x14ac:dyDescent="0.2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R844" s="5"/>
      <c r="T844" s="5"/>
    </row>
    <row r="845" spans="2:20" s="4" customFormat="1" ht="12.75" x14ac:dyDescent="0.2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R845" s="5"/>
      <c r="T845" s="5"/>
    </row>
    <row r="846" spans="2:20" s="4" customFormat="1" ht="12.75" x14ac:dyDescent="0.2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R846" s="5"/>
      <c r="T846" s="5"/>
    </row>
    <row r="847" spans="2:20" s="4" customFormat="1" ht="12.75" x14ac:dyDescent="0.2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R847" s="5"/>
      <c r="T847" s="5"/>
    </row>
    <row r="848" spans="2:20" s="4" customFormat="1" ht="12.75" x14ac:dyDescent="0.2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R848" s="5"/>
      <c r="T848" s="5"/>
    </row>
    <row r="849" spans="2:20" s="4" customFormat="1" ht="12.75" x14ac:dyDescent="0.2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R849" s="5"/>
      <c r="T849" s="5"/>
    </row>
    <row r="850" spans="2:20" s="4" customFormat="1" ht="12.75" x14ac:dyDescent="0.2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R850" s="5"/>
      <c r="T850" s="5"/>
    </row>
    <row r="851" spans="2:20" s="4" customFormat="1" ht="12.75" x14ac:dyDescent="0.2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R851" s="5"/>
      <c r="T851" s="5"/>
    </row>
    <row r="852" spans="2:20" s="4" customFormat="1" ht="12.75" x14ac:dyDescent="0.2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R852" s="5"/>
      <c r="T852" s="5"/>
    </row>
    <row r="853" spans="2:20" s="4" customFormat="1" ht="12.75" x14ac:dyDescent="0.2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R853" s="5"/>
      <c r="T853" s="5"/>
    </row>
    <row r="854" spans="2:20" s="4" customFormat="1" ht="12.75" x14ac:dyDescent="0.2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R854" s="5"/>
      <c r="T854" s="5"/>
    </row>
    <row r="855" spans="2:20" s="4" customFormat="1" ht="12.75" x14ac:dyDescent="0.2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R855" s="5"/>
      <c r="T855" s="5"/>
    </row>
    <row r="856" spans="2:20" s="4" customFormat="1" ht="12.75" x14ac:dyDescent="0.2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R856" s="5"/>
      <c r="T856" s="5"/>
    </row>
    <row r="857" spans="2:20" s="4" customFormat="1" ht="12.75" x14ac:dyDescent="0.2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R857" s="5"/>
      <c r="T857" s="5"/>
    </row>
    <row r="858" spans="2:20" s="4" customFormat="1" ht="12.75" x14ac:dyDescent="0.2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R858" s="5"/>
      <c r="T858" s="5"/>
    </row>
    <row r="859" spans="2:20" s="4" customFormat="1" ht="12.75" x14ac:dyDescent="0.2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R859" s="5"/>
      <c r="T859" s="5"/>
    </row>
    <row r="860" spans="2:20" s="4" customFormat="1" ht="12.75" x14ac:dyDescent="0.2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R860" s="5"/>
      <c r="T860" s="5"/>
    </row>
    <row r="861" spans="2:20" s="4" customFormat="1" ht="12.75" x14ac:dyDescent="0.2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R861" s="5"/>
      <c r="T861" s="5"/>
    </row>
    <row r="862" spans="2:20" s="4" customFormat="1" ht="12.75" x14ac:dyDescent="0.2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R862" s="5"/>
      <c r="T862" s="5"/>
    </row>
    <row r="863" spans="2:20" s="4" customFormat="1" ht="12.75" x14ac:dyDescent="0.2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R863" s="5"/>
      <c r="T863" s="5"/>
    </row>
    <row r="864" spans="2:20" s="4" customFormat="1" ht="12.75" x14ac:dyDescent="0.2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R864" s="5"/>
      <c r="T864" s="5"/>
    </row>
    <row r="865" spans="2:20" s="4" customFormat="1" ht="12.75" x14ac:dyDescent="0.2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R865" s="5"/>
      <c r="T865" s="5"/>
    </row>
    <row r="866" spans="2:20" s="4" customFormat="1" ht="12.75" x14ac:dyDescent="0.2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R866" s="5"/>
      <c r="T866" s="5"/>
    </row>
    <row r="867" spans="2:20" s="4" customFormat="1" ht="12.75" x14ac:dyDescent="0.2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R867" s="5"/>
      <c r="T867" s="5"/>
    </row>
    <row r="868" spans="2:20" s="4" customFormat="1" ht="12.75" x14ac:dyDescent="0.2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R868" s="5"/>
      <c r="T868" s="5"/>
    </row>
    <row r="869" spans="2:20" s="4" customFormat="1" ht="12.75" x14ac:dyDescent="0.2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R869" s="5"/>
      <c r="T869" s="5"/>
    </row>
    <row r="870" spans="2:20" s="4" customFormat="1" ht="12.75" x14ac:dyDescent="0.2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R870" s="5"/>
      <c r="T870" s="5"/>
    </row>
    <row r="871" spans="2:20" s="4" customFormat="1" ht="12.75" x14ac:dyDescent="0.2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R871" s="5"/>
      <c r="T871" s="5"/>
    </row>
    <row r="872" spans="2:20" s="4" customFormat="1" ht="12.75" x14ac:dyDescent="0.2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R872" s="5"/>
      <c r="T872" s="5"/>
    </row>
    <row r="873" spans="2:20" s="4" customFormat="1" ht="12.75" x14ac:dyDescent="0.2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R873" s="5"/>
      <c r="T873" s="5"/>
    </row>
    <row r="874" spans="2:20" s="4" customFormat="1" ht="12.75" x14ac:dyDescent="0.2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R874" s="5"/>
      <c r="T874" s="5"/>
    </row>
    <row r="875" spans="2:20" s="4" customFormat="1" ht="12.75" x14ac:dyDescent="0.2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R875" s="5"/>
      <c r="T875" s="5"/>
    </row>
    <row r="876" spans="2:20" s="4" customFormat="1" ht="12.75" x14ac:dyDescent="0.2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R876" s="5"/>
      <c r="T876" s="5"/>
    </row>
    <row r="877" spans="2:20" s="4" customFormat="1" ht="12.75" x14ac:dyDescent="0.2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R877" s="5"/>
      <c r="T877" s="5"/>
    </row>
    <row r="878" spans="2:20" s="4" customFormat="1" ht="12.75" x14ac:dyDescent="0.2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R878" s="5"/>
      <c r="T878" s="5"/>
    </row>
    <row r="879" spans="2:20" s="4" customFormat="1" ht="12.75" x14ac:dyDescent="0.2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R879" s="5"/>
      <c r="T879" s="5"/>
    </row>
    <row r="880" spans="2:20" s="4" customFormat="1" ht="12.75" x14ac:dyDescent="0.2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R880" s="5"/>
      <c r="T880" s="5"/>
    </row>
    <row r="881" spans="2:20" s="4" customFormat="1" ht="12.75" x14ac:dyDescent="0.2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R881" s="5"/>
      <c r="T881" s="5"/>
    </row>
    <row r="882" spans="2:20" s="4" customFormat="1" ht="12.75" x14ac:dyDescent="0.2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R882" s="5"/>
      <c r="T882" s="5"/>
    </row>
    <row r="883" spans="2:20" s="4" customFormat="1" ht="12.75" x14ac:dyDescent="0.2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R883" s="5"/>
      <c r="T883" s="5"/>
    </row>
    <row r="884" spans="2:20" s="4" customFormat="1" ht="12.75" x14ac:dyDescent="0.2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R884" s="5"/>
      <c r="T884" s="5"/>
    </row>
    <row r="885" spans="2:20" s="4" customFormat="1" ht="12.75" x14ac:dyDescent="0.2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R885" s="5"/>
      <c r="T885" s="5"/>
    </row>
    <row r="886" spans="2:20" s="4" customFormat="1" ht="12.75" x14ac:dyDescent="0.2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R886" s="5"/>
      <c r="T886" s="5"/>
    </row>
    <row r="887" spans="2:20" s="4" customFormat="1" ht="12.75" x14ac:dyDescent="0.2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R887" s="5"/>
      <c r="T887" s="5"/>
    </row>
    <row r="888" spans="2:20" s="4" customFormat="1" ht="12.75" x14ac:dyDescent="0.2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R888" s="5"/>
      <c r="T888" s="5"/>
    </row>
    <row r="889" spans="2:20" s="4" customFormat="1" ht="12.75" x14ac:dyDescent="0.2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R889" s="5"/>
      <c r="T889" s="5"/>
    </row>
    <row r="890" spans="2:20" s="4" customFormat="1" ht="12.75" x14ac:dyDescent="0.2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R890" s="5"/>
      <c r="T890" s="5"/>
    </row>
    <row r="891" spans="2:20" s="4" customFormat="1" ht="12.75" x14ac:dyDescent="0.2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R891" s="5"/>
      <c r="T891" s="5"/>
    </row>
    <row r="892" spans="2:20" s="4" customFormat="1" ht="12.75" x14ac:dyDescent="0.2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R892" s="5"/>
      <c r="T892" s="5"/>
    </row>
    <row r="893" spans="2:20" s="4" customFormat="1" ht="12.75" x14ac:dyDescent="0.2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R893" s="5"/>
      <c r="T893" s="5"/>
    </row>
    <row r="894" spans="2:20" s="4" customFormat="1" ht="12.75" x14ac:dyDescent="0.2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R894" s="5"/>
      <c r="T894" s="5"/>
    </row>
    <row r="895" spans="2:20" s="4" customFormat="1" ht="12.75" x14ac:dyDescent="0.2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R895" s="5"/>
      <c r="T895" s="5"/>
    </row>
    <row r="896" spans="2:20" s="4" customFormat="1" ht="12.75" x14ac:dyDescent="0.2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R896" s="5"/>
      <c r="T896" s="5"/>
    </row>
    <row r="897" spans="2:20" s="4" customFormat="1" ht="12.75" x14ac:dyDescent="0.2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R897" s="5"/>
      <c r="T897" s="5"/>
    </row>
    <row r="898" spans="2:20" s="4" customFormat="1" ht="12.75" x14ac:dyDescent="0.2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R898" s="5"/>
      <c r="T898" s="5"/>
    </row>
    <row r="899" spans="2:20" s="4" customFormat="1" ht="12.75" x14ac:dyDescent="0.2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R899" s="5"/>
      <c r="T899" s="5"/>
    </row>
    <row r="900" spans="2:20" s="4" customFormat="1" ht="12.75" x14ac:dyDescent="0.2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R900" s="5"/>
      <c r="T900" s="5"/>
    </row>
    <row r="901" spans="2:20" s="4" customFormat="1" ht="12.75" x14ac:dyDescent="0.2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R901" s="5"/>
      <c r="T901" s="5"/>
    </row>
    <row r="902" spans="2:20" s="4" customFormat="1" ht="12.75" x14ac:dyDescent="0.2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R902" s="5"/>
      <c r="T902" s="5"/>
    </row>
    <row r="903" spans="2:20" s="4" customFormat="1" ht="12.75" x14ac:dyDescent="0.2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R903" s="5"/>
      <c r="T903" s="5"/>
    </row>
    <row r="904" spans="2:20" s="4" customFormat="1" ht="12.75" x14ac:dyDescent="0.2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R904" s="5"/>
      <c r="T904" s="5"/>
    </row>
    <row r="905" spans="2:20" s="4" customFormat="1" ht="12.75" x14ac:dyDescent="0.2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R905" s="5"/>
      <c r="T905" s="5"/>
    </row>
    <row r="906" spans="2:20" s="4" customFormat="1" ht="12.75" x14ac:dyDescent="0.2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R906" s="5"/>
      <c r="T906" s="5"/>
    </row>
    <row r="907" spans="2:20" s="4" customFormat="1" ht="12.75" x14ac:dyDescent="0.2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R907" s="5"/>
      <c r="T907" s="5"/>
    </row>
    <row r="908" spans="2:20" s="4" customFormat="1" ht="12.75" x14ac:dyDescent="0.2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R908" s="5"/>
      <c r="T908" s="5"/>
    </row>
    <row r="909" spans="2:20" s="4" customFormat="1" ht="12.75" x14ac:dyDescent="0.2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R909" s="5"/>
      <c r="T909" s="5"/>
    </row>
    <row r="910" spans="2:20" s="4" customFormat="1" ht="12.75" x14ac:dyDescent="0.2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R910" s="5"/>
      <c r="T910" s="5"/>
    </row>
    <row r="911" spans="2:20" s="4" customFormat="1" ht="12.75" x14ac:dyDescent="0.2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R911" s="5"/>
      <c r="T911" s="5"/>
    </row>
    <row r="912" spans="2:20" s="4" customFormat="1" ht="12.75" x14ac:dyDescent="0.2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R912" s="5"/>
      <c r="T912" s="5"/>
    </row>
    <row r="913" spans="2:20" s="4" customFormat="1" ht="12.75" x14ac:dyDescent="0.2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R913" s="5"/>
      <c r="T913" s="5"/>
    </row>
    <row r="914" spans="2:20" s="4" customFormat="1" ht="12.75" x14ac:dyDescent="0.2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R914" s="5"/>
      <c r="T914" s="5"/>
    </row>
    <row r="915" spans="2:20" s="4" customFormat="1" ht="12.75" x14ac:dyDescent="0.2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R915" s="5"/>
      <c r="T915" s="5"/>
    </row>
    <row r="916" spans="2:20" s="4" customFormat="1" ht="12.75" x14ac:dyDescent="0.2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R916" s="5"/>
      <c r="T916" s="5"/>
    </row>
    <row r="917" spans="2:20" s="4" customFormat="1" ht="12.75" x14ac:dyDescent="0.2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R917" s="5"/>
      <c r="T917" s="5"/>
    </row>
    <row r="918" spans="2:20" s="4" customFormat="1" ht="12.75" x14ac:dyDescent="0.2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R918" s="5"/>
      <c r="T918" s="5"/>
    </row>
    <row r="919" spans="2:20" s="4" customFormat="1" ht="12.75" x14ac:dyDescent="0.2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R919" s="5"/>
      <c r="T919" s="5"/>
    </row>
    <row r="920" spans="2:20" s="4" customFormat="1" ht="12.75" x14ac:dyDescent="0.2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R920" s="5"/>
      <c r="T920" s="5"/>
    </row>
    <row r="921" spans="2:20" s="4" customFormat="1" ht="12.75" x14ac:dyDescent="0.2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R921" s="5"/>
      <c r="T921" s="5"/>
    </row>
    <row r="922" spans="2:20" s="4" customFormat="1" ht="12.75" x14ac:dyDescent="0.2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R922" s="5"/>
      <c r="T922" s="5"/>
    </row>
    <row r="923" spans="2:20" s="4" customFormat="1" ht="12.75" x14ac:dyDescent="0.2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R923" s="5"/>
      <c r="T923" s="5"/>
    </row>
    <row r="924" spans="2:20" s="4" customFormat="1" ht="12.75" x14ac:dyDescent="0.2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R924" s="5"/>
      <c r="T924" s="5"/>
    </row>
    <row r="925" spans="2:20" s="4" customFormat="1" ht="12.75" x14ac:dyDescent="0.2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R925" s="5"/>
      <c r="T925" s="5"/>
    </row>
    <row r="926" spans="2:20" s="4" customFormat="1" ht="12.75" x14ac:dyDescent="0.2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R926" s="5"/>
      <c r="T926" s="5"/>
    </row>
    <row r="927" spans="2:20" s="4" customFormat="1" ht="12.75" x14ac:dyDescent="0.2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R927" s="5"/>
      <c r="T927" s="5"/>
    </row>
    <row r="928" spans="2:20" s="4" customFormat="1" ht="12.75" x14ac:dyDescent="0.2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R928" s="5"/>
      <c r="T928" s="5"/>
    </row>
    <row r="929" spans="2:20" s="4" customFormat="1" ht="12.75" x14ac:dyDescent="0.2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R929" s="5"/>
      <c r="T929" s="5"/>
    </row>
    <row r="930" spans="2:20" s="4" customFormat="1" ht="12.75" x14ac:dyDescent="0.2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R930" s="5"/>
      <c r="T930" s="5"/>
    </row>
    <row r="931" spans="2:20" s="4" customFormat="1" ht="12.75" x14ac:dyDescent="0.2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R931" s="5"/>
      <c r="T931" s="5"/>
    </row>
    <row r="932" spans="2:20" s="4" customFormat="1" ht="12.75" x14ac:dyDescent="0.2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R932" s="5"/>
      <c r="T932" s="5"/>
    </row>
    <row r="933" spans="2:20" s="4" customFormat="1" ht="12.75" x14ac:dyDescent="0.2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R933" s="5"/>
      <c r="T933" s="5"/>
    </row>
    <row r="934" spans="2:20" s="4" customFormat="1" ht="12.75" x14ac:dyDescent="0.2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R934" s="5"/>
      <c r="T934" s="5"/>
    </row>
    <row r="935" spans="2:20" s="4" customFormat="1" ht="12.75" x14ac:dyDescent="0.2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R935" s="5"/>
      <c r="T935" s="5"/>
    </row>
    <row r="936" spans="2:20" s="4" customFormat="1" ht="12.75" x14ac:dyDescent="0.2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R936" s="5"/>
      <c r="T936" s="5"/>
    </row>
    <row r="937" spans="2:20" s="4" customFormat="1" ht="12.75" x14ac:dyDescent="0.2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R937" s="5"/>
      <c r="T937" s="5"/>
    </row>
    <row r="938" spans="2:20" s="4" customFormat="1" ht="12.75" x14ac:dyDescent="0.2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R938" s="5"/>
      <c r="T938" s="5"/>
    </row>
    <row r="939" spans="2:20" s="4" customFormat="1" ht="12.75" x14ac:dyDescent="0.2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R939" s="5"/>
      <c r="T939" s="5"/>
    </row>
    <row r="940" spans="2:20" s="4" customFormat="1" ht="12.75" x14ac:dyDescent="0.2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R940" s="5"/>
      <c r="T940" s="5"/>
    </row>
    <row r="941" spans="2:20" s="4" customFormat="1" ht="12.75" x14ac:dyDescent="0.2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R941" s="5"/>
      <c r="T941" s="5"/>
    </row>
    <row r="942" spans="2:20" s="4" customFormat="1" ht="12.75" x14ac:dyDescent="0.2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R942" s="5"/>
      <c r="T942" s="5"/>
    </row>
    <row r="943" spans="2:20" s="4" customFormat="1" ht="12.75" x14ac:dyDescent="0.2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R943" s="5"/>
      <c r="T943" s="5"/>
    </row>
    <row r="944" spans="2:20" s="4" customFormat="1" ht="12.75" x14ac:dyDescent="0.2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R944" s="5"/>
      <c r="T944" s="5"/>
    </row>
    <row r="945" spans="2:20" s="4" customFormat="1" ht="12.75" x14ac:dyDescent="0.2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R945" s="5"/>
      <c r="T945" s="5"/>
    </row>
    <row r="946" spans="2:20" s="4" customFormat="1" ht="12.75" x14ac:dyDescent="0.2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R946" s="5"/>
      <c r="T946" s="5"/>
    </row>
    <row r="947" spans="2:20" s="4" customFormat="1" ht="12.75" x14ac:dyDescent="0.2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R947" s="5"/>
      <c r="T947" s="5"/>
    </row>
    <row r="948" spans="2:20" s="4" customFormat="1" ht="12.75" x14ac:dyDescent="0.2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R948" s="5"/>
      <c r="T948" s="5"/>
    </row>
    <row r="949" spans="2:20" s="4" customFormat="1" ht="12.75" x14ac:dyDescent="0.2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R949" s="5"/>
      <c r="T949" s="5"/>
    </row>
    <row r="950" spans="2:20" s="4" customFormat="1" ht="12.75" x14ac:dyDescent="0.2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R950" s="5"/>
      <c r="T950" s="5"/>
    </row>
    <row r="951" spans="2:20" s="4" customFormat="1" ht="12.75" x14ac:dyDescent="0.2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R951" s="5"/>
      <c r="T951" s="5"/>
    </row>
    <row r="952" spans="2:20" s="4" customFormat="1" ht="12.75" x14ac:dyDescent="0.2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R952" s="5"/>
      <c r="T952" s="5"/>
    </row>
    <row r="953" spans="2:20" s="4" customFormat="1" ht="12.75" x14ac:dyDescent="0.2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R953" s="5"/>
      <c r="T953" s="5"/>
    </row>
    <row r="954" spans="2:20" s="4" customFormat="1" ht="12.75" x14ac:dyDescent="0.2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R954" s="5"/>
      <c r="T954" s="5"/>
    </row>
    <row r="955" spans="2:20" s="4" customFormat="1" ht="12.75" x14ac:dyDescent="0.2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R955" s="5"/>
      <c r="T955" s="5"/>
    </row>
    <row r="956" spans="2:20" s="4" customFormat="1" ht="12.75" x14ac:dyDescent="0.2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R956" s="5"/>
      <c r="T956" s="5"/>
    </row>
    <row r="957" spans="2:20" s="4" customFormat="1" ht="12.75" x14ac:dyDescent="0.2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R957" s="5"/>
      <c r="T957" s="5"/>
    </row>
    <row r="958" spans="2:20" s="4" customFormat="1" ht="12.75" x14ac:dyDescent="0.2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R958" s="5"/>
      <c r="T958" s="5"/>
    </row>
    <row r="959" spans="2:20" s="4" customFormat="1" ht="12.75" x14ac:dyDescent="0.2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R959" s="5"/>
      <c r="T959" s="5"/>
    </row>
    <row r="960" spans="2:20" s="4" customFormat="1" ht="12.75" x14ac:dyDescent="0.2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R960" s="5"/>
      <c r="T960" s="5"/>
    </row>
    <row r="961" spans="2:20" s="4" customFormat="1" ht="12.75" x14ac:dyDescent="0.2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R961" s="5"/>
      <c r="T961" s="5"/>
    </row>
    <row r="962" spans="2:20" s="4" customFormat="1" ht="12.75" x14ac:dyDescent="0.2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R962" s="5"/>
      <c r="T962" s="5"/>
    </row>
    <row r="963" spans="2:20" s="4" customFormat="1" ht="12.75" x14ac:dyDescent="0.2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R963" s="5"/>
      <c r="T963" s="5"/>
    </row>
    <row r="964" spans="2:20" s="4" customFormat="1" ht="12.75" x14ac:dyDescent="0.2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R964" s="5"/>
      <c r="T964" s="5"/>
    </row>
    <row r="965" spans="2:20" s="4" customFormat="1" ht="12.75" x14ac:dyDescent="0.2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R965" s="5"/>
      <c r="T965" s="5"/>
    </row>
    <row r="966" spans="2:20" s="4" customFormat="1" ht="12.75" x14ac:dyDescent="0.2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R966" s="5"/>
      <c r="T966" s="5"/>
    </row>
    <row r="967" spans="2:20" s="4" customFormat="1" ht="12.75" x14ac:dyDescent="0.2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R967" s="5"/>
      <c r="T967" s="5"/>
    </row>
    <row r="968" spans="2:20" s="4" customFormat="1" ht="12.75" x14ac:dyDescent="0.2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R968" s="5"/>
      <c r="T968" s="5"/>
    </row>
    <row r="969" spans="2:20" s="4" customFormat="1" ht="12.75" x14ac:dyDescent="0.2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R969" s="5"/>
      <c r="T969" s="5"/>
    </row>
    <row r="970" spans="2:20" s="4" customFormat="1" ht="12.75" x14ac:dyDescent="0.2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R970" s="5"/>
      <c r="T970" s="5"/>
    </row>
    <row r="971" spans="2:20" s="4" customFormat="1" ht="12.75" x14ac:dyDescent="0.2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R971" s="5"/>
      <c r="T971" s="5"/>
    </row>
    <row r="972" spans="2:20" s="4" customFormat="1" ht="12.75" x14ac:dyDescent="0.2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R972" s="5"/>
      <c r="T972" s="5"/>
    </row>
    <row r="973" spans="2:20" s="4" customFormat="1" ht="12.75" x14ac:dyDescent="0.2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R973" s="5"/>
      <c r="T973" s="5"/>
    </row>
    <row r="974" spans="2:20" s="4" customFormat="1" ht="12.75" x14ac:dyDescent="0.2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R974" s="5"/>
      <c r="T974" s="5"/>
    </row>
    <row r="975" spans="2:20" s="4" customFormat="1" ht="12.75" x14ac:dyDescent="0.2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R975" s="5"/>
      <c r="T975" s="5"/>
    </row>
    <row r="976" spans="2:20" s="4" customFormat="1" ht="12.75" x14ac:dyDescent="0.2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R976" s="5"/>
      <c r="T976" s="5"/>
    </row>
    <row r="977" spans="2:20" s="4" customFormat="1" ht="12.75" x14ac:dyDescent="0.2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R977" s="5"/>
      <c r="T977" s="5"/>
    </row>
    <row r="978" spans="2:20" s="4" customFormat="1" ht="12.75" x14ac:dyDescent="0.2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R978" s="5"/>
      <c r="T978" s="5"/>
    </row>
    <row r="979" spans="2:20" s="4" customFormat="1" ht="12.75" x14ac:dyDescent="0.2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R979" s="5"/>
      <c r="T979" s="5"/>
    </row>
    <row r="980" spans="2:20" s="4" customFormat="1" ht="12.75" x14ac:dyDescent="0.2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R980" s="5"/>
      <c r="T980" s="5"/>
    </row>
    <row r="981" spans="2:20" s="4" customFormat="1" ht="12.75" x14ac:dyDescent="0.2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R981" s="5"/>
      <c r="T981" s="5"/>
    </row>
    <row r="982" spans="2:20" s="4" customFormat="1" ht="12.75" x14ac:dyDescent="0.2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R982" s="5"/>
      <c r="T982" s="5"/>
    </row>
    <row r="983" spans="2:20" s="4" customFormat="1" ht="12.75" x14ac:dyDescent="0.2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R983" s="5"/>
      <c r="T983" s="5"/>
    </row>
    <row r="984" spans="2:20" s="4" customFormat="1" ht="12.75" x14ac:dyDescent="0.2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R984" s="5"/>
      <c r="T984" s="5"/>
    </row>
    <row r="985" spans="2:20" s="4" customFormat="1" ht="12.75" x14ac:dyDescent="0.2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R985" s="5"/>
      <c r="T985" s="5"/>
    </row>
    <row r="986" spans="2:20" s="4" customFormat="1" ht="12.75" x14ac:dyDescent="0.2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R986" s="5"/>
      <c r="T986" s="5"/>
    </row>
    <row r="987" spans="2:20" s="4" customFormat="1" ht="12.75" x14ac:dyDescent="0.2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R987" s="5"/>
      <c r="T987" s="5"/>
    </row>
    <row r="988" spans="2:20" s="4" customFormat="1" ht="12.75" x14ac:dyDescent="0.2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R988" s="5"/>
      <c r="T988" s="5"/>
    </row>
    <row r="989" spans="2:20" s="4" customFormat="1" ht="12.75" x14ac:dyDescent="0.2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R989" s="5"/>
      <c r="T989" s="5"/>
    </row>
    <row r="990" spans="2:20" s="4" customFormat="1" ht="12.75" x14ac:dyDescent="0.2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R990" s="5"/>
      <c r="T990" s="5"/>
    </row>
    <row r="991" spans="2:20" s="4" customFormat="1" ht="12.75" x14ac:dyDescent="0.2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R991" s="5"/>
      <c r="T991" s="5"/>
    </row>
    <row r="992" spans="2:20" s="4" customFormat="1" ht="12.75" x14ac:dyDescent="0.2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R992" s="5"/>
      <c r="T992" s="5"/>
    </row>
    <row r="993" spans="2:20" s="4" customFormat="1" ht="12.75" x14ac:dyDescent="0.2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R993" s="5"/>
      <c r="T993" s="5"/>
    </row>
    <row r="994" spans="2:20" s="4" customFormat="1" ht="12.75" x14ac:dyDescent="0.2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R994" s="5"/>
      <c r="T994" s="5"/>
    </row>
    <row r="995" spans="2:20" s="4" customFormat="1" ht="12.75" x14ac:dyDescent="0.2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R995" s="5"/>
      <c r="T995" s="5"/>
    </row>
    <row r="996" spans="2:20" s="4" customFormat="1" ht="12.75" x14ac:dyDescent="0.2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R996" s="5"/>
      <c r="T996" s="5"/>
    </row>
    <row r="997" spans="2:20" s="4" customFormat="1" ht="12.75" x14ac:dyDescent="0.2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R997" s="5"/>
      <c r="T997" s="5"/>
    </row>
    <row r="998" spans="2:20" s="4" customFormat="1" ht="12.75" x14ac:dyDescent="0.2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R998" s="5"/>
      <c r="T998" s="5"/>
    </row>
    <row r="999" spans="2:20" s="4" customFormat="1" ht="12.75" x14ac:dyDescent="0.2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R999" s="5"/>
      <c r="T999" s="5"/>
    </row>
    <row r="1000" spans="2:20" s="4" customFormat="1" ht="12.75" x14ac:dyDescent="0.2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R1000" s="5"/>
      <c r="T1000" s="5"/>
    </row>
    <row r="1001" spans="2:20" s="4" customFormat="1" ht="12.75" x14ac:dyDescent="0.2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R1001" s="5"/>
      <c r="T1001" s="5"/>
    </row>
    <row r="1002" spans="2:20" s="4" customFormat="1" ht="12.75" x14ac:dyDescent="0.2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R1002" s="5"/>
      <c r="T1002" s="5"/>
    </row>
    <row r="1003" spans="2:20" s="4" customFormat="1" ht="12.75" x14ac:dyDescent="0.2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R1003" s="5"/>
      <c r="T1003" s="5"/>
    </row>
    <row r="1004" spans="2:20" s="4" customFormat="1" ht="12.75" x14ac:dyDescent="0.2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R1004" s="5"/>
      <c r="T1004" s="5"/>
    </row>
    <row r="1005" spans="2:20" s="4" customFormat="1" ht="12.75" x14ac:dyDescent="0.2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R1005" s="5"/>
      <c r="T1005" s="5"/>
    </row>
    <row r="1006" spans="2:20" s="4" customFormat="1" ht="12.75" x14ac:dyDescent="0.2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R1006" s="5"/>
      <c r="T1006" s="5"/>
    </row>
    <row r="1007" spans="2:20" s="4" customFormat="1" ht="12.75" x14ac:dyDescent="0.2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R1007" s="5"/>
      <c r="T1007" s="5"/>
    </row>
    <row r="1008" spans="2:20" s="4" customFormat="1" ht="12.75" x14ac:dyDescent="0.2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R1008" s="5"/>
      <c r="T1008" s="5"/>
    </row>
    <row r="1009" spans="2:20" s="4" customFormat="1" ht="12.75" x14ac:dyDescent="0.2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R1009" s="5"/>
      <c r="T1009" s="5"/>
    </row>
    <row r="1010" spans="2:20" s="4" customFormat="1" ht="12.75" x14ac:dyDescent="0.2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R1010" s="5"/>
      <c r="T1010" s="5"/>
    </row>
    <row r="1011" spans="2:20" s="4" customFormat="1" ht="12.75" x14ac:dyDescent="0.2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R1011" s="5"/>
      <c r="T1011" s="5"/>
    </row>
    <row r="1012" spans="2:20" s="4" customFormat="1" ht="12.75" x14ac:dyDescent="0.2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R1012" s="5"/>
      <c r="T1012" s="5"/>
    </row>
    <row r="1013" spans="2:20" s="4" customFormat="1" ht="12.75" x14ac:dyDescent="0.2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R1013" s="5"/>
      <c r="T1013" s="5"/>
    </row>
    <row r="1014" spans="2:20" s="4" customFormat="1" ht="12.75" x14ac:dyDescent="0.2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R1014" s="5"/>
      <c r="T1014" s="5"/>
    </row>
    <row r="1015" spans="2:20" s="4" customFormat="1" ht="12.75" x14ac:dyDescent="0.2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R1015" s="5"/>
      <c r="T1015" s="5"/>
    </row>
    <row r="1016" spans="2:20" s="4" customFormat="1" ht="12.75" x14ac:dyDescent="0.2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R1016" s="5"/>
      <c r="T1016" s="5"/>
    </row>
    <row r="1017" spans="2:20" s="4" customFormat="1" ht="12.75" x14ac:dyDescent="0.2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R1017" s="5"/>
      <c r="T1017" s="5"/>
    </row>
    <row r="1018" spans="2:20" s="4" customFormat="1" ht="12.75" x14ac:dyDescent="0.2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R1018" s="5"/>
      <c r="T1018" s="5"/>
    </row>
    <row r="1019" spans="2:20" s="4" customFormat="1" ht="12.75" x14ac:dyDescent="0.2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R1019" s="5"/>
      <c r="T1019" s="5"/>
    </row>
    <row r="1020" spans="2:20" s="4" customFormat="1" ht="12.75" x14ac:dyDescent="0.2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R1020" s="5"/>
      <c r="T1020" s="5"/>
    </row>
    <row r="1021" spans="2:20" s="4" customFormat="1" ht="12.75" x14ac:dyDescent="0.2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R1021" s="5"/>
      <c r="T1021" s="5"/>
    </row>
    <row r="1022" spans="2:20" s="4" customFormat="1" ht="12.75" x14ac:dyDescent="0.2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R1022" s="5"/>
      <c r="T1022" s="5"/>
    </row>
    <row r="1023" spans="2:20" s="4" customFormat="1" ht="12.75" x14ac:dyDescent="0.2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R1023" s="5"/>
      <c r="T1023" s="5"/>
    </row>
    <row r="1024" spans="2:20" s="4" customFormat="1" ht="12.75" x14ac:dyDescent="0.2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R1024" s="5"/>
      <c r="T1024" s="5"/>
    </row>
    <row r="1025" spans="2:20" s="4" customFormat="1" ht="12.75" x14ac:dyDescent="0.2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R1025" s="5"/>
      <c r="T1025" s="5"/>
    </row>
    <row r="1026" spans="2:20" s="4" customFormat="1" ht="12.75" x14ac:dyDescent="0.2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R1026" s="5"/>
      <c r="T1026" s="5"/>
    </row>
    <row r="1027" spans="2:20" s="4" customFormat="1" ht="12.75" x14ac:dyDescent="0.2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R1027" s="5"/>
      <c r="T1027" s="5"/>
    </row>
    <row r="1028" spans="2:20" s="4" customFormat="1" ht="12.75" x14ac:dyDescent="0.2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R1028" s="5"/>
      <c r="T1028" s="5"/>
    </row>
    <row r="1029" spans="2:20" s="4" customFormat="1" ht="12.75" x14ac:dyDescent="0.2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R1029" s="5"/>
      <c r="T1029" s="5"/>
    </row>
    <row r="1030" spans="2:20" s="4" customFormat="1" ht="12.75" x14ac:dyDescent="0.2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R1030" s="5"/>
      <c r="T1030" s="5"/>
    </row>
    <row r="1031" spans="2:20" s="4" customFormat="1" ht="12.75" x14ac:dyDescent="0.2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R1031" s="5"/>
      <c r="T1031" s="5"/>
    </row>
    <row r="1032" spans="2:20" s="4" customFormat="1" ht="12.75" x14ac:dyDescent="0.2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R1032" s="5"/>
      <c r="T1032" s="5"/>
    </row>
    <row r="1033" spans="2:20" s="4" customFormat="1" ht="12.75" x14ac:dyDescent="0.2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R1033" s="5"/>
      <c r="T1033" s="5"/>
    </row>
    <row r="1034" spans="2:20" s="4" customFormat="1" ht="12.75" x14ac:dyDescent="0.2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R1034" s="5"/>
      <c r="T1034" s="5"/>
    </row>
    <row r="1035" spans="2:20" s="4" customFormat="1" ht="12.75" x14ac:dyDescent="0.2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R1035" s="5"/>
      <c r="T1035" s="5"/>
    </row>
    <row r="1036" spans="2:20" s="4" customFormat="1" ht="12.75" x14ac:dyDescent="0.2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R1036" s="5"/>
      <c r="T1036" s="5"/>
    </row>
    <row r="1037" spans="2:20" s="4" customFormat="1" ht="12.75" x14ac:dyDescent="0.2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R1037" s="5"/>
      <c r="T1037" s="5"/>
    </row>
    <row r="1038" spans="2:20" s="4" customFormat="1" ht="12.75" x14ac:dyDescent="0.2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R1038" s="5"/>
      <c r="T1038" s="5"/>
    </row>
    <row r="1039" spans="2:20" s="4" customFormat="1" ht="12.75" x14ac:dyDescent="0.2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R1039" s="5"/>
      <c r="T1039" s="5"/>
    </row>
    <row r="1040" spans="2:20" s="4" customFormat="1" ht="12.75" x14ac:dyDescent="0.2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R1040" s="5"/>
      <c r="T1040" s="5"/>
    </row>
    <row r="1041" spans="2:20" s="4" customFormat="1" ht="12.75" x14ac:dyDescent="0.2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R1041" s="5"/>
      <c r="T1041" s="5"/>
    </row>
    <row r="1042" spans="2:20" s="4" customFormat="1" ht="12.75" x14ac:dyDescent="0.2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R1042" s="5"/>
      <c r="T1042" s="5"/>
    </row>
    <row r="1043" spans="2:20" s="4" customFormat="1" ht="12.75" x14ac:dyDescent="0.2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R1043" s="5"/>
      <c r="T1043" s="5"/>
    </row>
    <row r="1044" spans="2:20" s="4" customFormat="1" ht="12.75" x14ac:dyDescent="0.2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R1044" s="5"/>
      <c r="T1044" s="5"/>
    </row>
    <row r="1045" spans="2:20" s="4" customFormat="1" ht="12.75" x14ac:dyDescent="0.2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R1045" s="5"/>
      <c r="T1045" s="5"/>
    </row>
    <row r="1046" spans="2:20" s="4" customFormat="1" ht="12.75" x14ac:dyDescent="0.2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R1046" s="5"/>
      <c r="T1046" s="5"/>
    </row>
    <row r="1047" spans="2:20" s="4" customFormat="1" ht="12.75" x14ac:dyDescent="0.2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R1047" s="5"/>
      <c r="T1047" s="5"/>
    </row>
    <row r="1048" spans="2:20" s="4" customFormat="1" ht="12.75" x14ac:dyDescent="0.2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R1048" s="5"/>
      <c r="T1048" s="5"/>
    </row>
    <row r="1049" spans="2:20" s="4" customFormat="1" ht="12.75" x14ac:dyDescent="0.2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R1049" s="5"/>
      <c r="T1049" s="5"/>
    </row>
    <row r="1050" spans="2:20" s="4" customFormat="1" ht="12.75" x14ac:dyDescent="0.2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R1050" s="5"/>
      <c r="T1050" s="5"/>
    </row>
    <row r="1051" spans="2:20" s="4" customFormat="1" ht="12.75" x14ac:dyDescent="0.2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R1051" s="5"/>
      <c r="T1051" s="5"/>
    </row>
    <row r="1052" spans="2:20" s="4" customFormat="1" ht="12.75" x14ac:dyDescent="0.2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R1052" s="5"/>
      <c r="T1052" s="5"/>
    </row>
    <row r="1053" spans="2:20" s="4" customFormat="1" ht="12.75" x14ac:dyDescent="0.2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R1053" s="5"/>
      <c r="T1053" s="5"/>
    </row>
    <row r="1054" spans="2:20" s="4" customFormat="1" ht="12.75" x14ac:dyDescent="0.2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R1054" s="5"/>
      <c r="T1054" s="5"/>
    </row>
    <row r="1055" spans="2:20" s="4" customFormat="1" ht="12.75" x14ac:dyDescent="0.2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R1055" s="5"/>
      <c r="T1055" s="5"/>
    </row>
    <row r="1056" spans="2:20" s="4" customFormat="1" ht="12.75" x14ac:dyDescent="0.2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R1056" s="5"/>
      <c r="T1056" s="5"/>
    </row>
    <row r="1057" spans="2:20" s="4" customFormat="1" ht="12.75" x14ac:dyDescent="0.2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R1057" s="5"/>
      <c r="T1057" s="5"/>
    </row>
    <row r="1058" spans="2:20" s="4" customFormat="1" ht="12.75" x14ac:dyDescent="0.2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R1058" s="5"/>
      <c r="T1058" s="5"/>
    </row>
    <row r="1059" spans="2:20" s="4" customFormat="1" ht="12.75" x14ac:dyDescent="0.2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R1059" s="5"/>
      <c r="T1059" s="5"/>
    </row>
    <row r="1060" spans="2:20" s="4" customFormat="1" ht="12.75" x14ac:dyDescent="0.2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R1060" s="5"/>
      <c r="T1060" s="5"/>
    </row>
    <row r="1061" spans="2:20" s="4" customFormat="1" ht="12.75" x14ac:dyDescent="0.2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R1061" s="5"/>
      <c r="T1061" s="5"/>
    </row>
    <row r="1062" spans="2:20" s="4" customFormat="1" ht="12.75" x14ac:dyDescent="0.2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R1062" s="5"/>
      <c r="T1062" s="5"/>
    </row>
    <row r="1063" spans="2:20" s="4" customFormat="1" ht="12.75" x14ac:dyDescent="0.2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R1063" s="5"/>
      <c r="T1063" s="5"/>
    </row>
    <row r="1064" spans="2:20" s="4" customFormat="1" ht="12.75" x14ac:dyDescent="0.2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R1064" s="5"/>
      <c r="T1064" s="5"/>
    </row>
    <row r="1065" spans="2:20" s="4" customFormat="1" ht="12.75" x14ac:dyDescent="0.2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R1065" s="5"/>
      <c r="T1065" s="5"/>
    </row>
    <row r="1066" spans="2:20" s="4" customFormat="1" ht="12.75" x14ac:dyDescent="0.2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R1066" s="5"/>
      <c r="T1066" s="5"/>
    </row>
    <row r="1067" spans="2:20" s="4" customFormat="1" ht="12.75" x14ac:dyDescent="0.2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R1067" s="5"/>
      <c r="T1067" s="5"/>
    </row>
    <row r="1068" spans="2:20" s="4" customFormat="1" ht="12.75" x14ac:dyDescent="0.2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R1068" s="5"/>
      <c r="T1068" s="5"/>
    </row>
    <row r="1069" spans="2:20" s="4" customFormat="1" ht="12.75" x14ac:dyDescent="0.2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R1069" s="5"/>
      <c r="T1069" s="5"/>
    </row>
    <row r="1070" spans="2:20" s="4" customFormat="1" ht="12.75" x14ac:dyDescent="0.2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R1070" s="5"/>
      <c r="T1070" s="5"/>
    </row>
    <row r="1071" spans="2:20" s="4" customFormat="1" ht="12.75" x14ac:dyDescent="0.2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R1071" s="5"/>
      <c r="T1071" s="5"/>
    </row>
    <row r="1072" spans="2:20" s="4" customFormat="1" ht="12.75" x14ac:dyDescent="0.2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R1072" s="5"/>
      <c r="T1072" s="5"/>
    </row>
    <row r="1073" spans="2:20" s="4" customFormat="1" ht="12.75" x14ac:dyDescent="0.2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R1073" s="5"/>
      <c r="T1073" s="5"/>
    </row>
    <row r="1074" spans="2:20" s="4" customFormat="1" ht="12.75" x14ac:dyDescent="0.2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R1074" s="5"/>
      <c r="T1074" s="5"/>
    </row>
    <row r="1075" spans="2:20" s="4" customFormat="1" ht="12.75" x14ac:dyDescent="0.2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R1075" s="5"/>
      <c r="T1075" s="5"/>
    </row>
    <row r="1076" spans="2:20" s="4" customFormat="1" ht="12.75" x14ac:dyDescent="0.2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R1076" s="5"/>
      <c r="T1076" s="5"/>
    </row>
    <row r="1077" spans="2:20" s="4" customFormat="1" ht="12.75" x14ac:dyDescent="0.2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R1077" s="5"/>
      <c r="T1077" s="5"/>
    </row>
    <row r="1078" spans="2:20" s="4" customFormat="1" ht="12.75" x14ac:dyDescent="0.2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R1078" s="5"/>
      <c r="T1078" s="5"/>
    </row>
    <row r="1079" spans="2:20" s="4" customFormat="1" ht="12.75" x14ac:dyDescent="0.2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R1079" s="5"/>
      <c r="T1079" s="5"/>
    </row>
    <row r="1080" spans="2:20" s="4" customFormat="1" ht="12.75" x14ac:dyDescent="0.2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R1080" s="5"/>
      <c r="T1080" s="5"/>
    </row>
    <row r="1081" spans="2:20" s="4" customFormat="1" ht="12.75" x14ac:dyDescent="0.2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R1081" s="5"/>
      <c r="T1081" s="5"/>
    </row>
    <row r="1082" spans="2:20" s="4" customFormat="1" ht="12.75" x14ac:dyDescent="0.2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R1082" s="5"/>
      <c r="T1082" s="5"/>
    </row>
    <row r="1083" spans="2:20" s="4" customFormat="1" ht="12.75" x14ac:dyDescent="0.2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R1083" s="5"/>
      <c r="T1083" s="5"/>
    </row>
    <row r="1084" spans="2:20" s="4" customFormat="1" ht="12.75" x14ac:dyDescent="0.2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R1084" s="5"/>
      <c r="T1084" s="5"/>
    </row>
    <row r="1085" spans="2:20" s="4" customFormat="1" ht="12.75" x14ac:dyDescent="0.2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R1085" s="5"/>
      <c r="T1085" s="5"/>
    </row>
    <row r="1086" spans="2:20" s="4" customFormat="1" ht="12.75" x14ac:dyDescent="0.2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R1086" s="5"/>
      <c r="T1086" s="5"/>
    </row>
    <row r="1087" spans="2:20" s="4" customFormat="1" ht="12.75" x14ac:dyDescent="0.2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R1087" s="5"/>
      <c r="T1087" s="5"/>
    </row>
    <row r="1088" spans="2:20" s="4" customFormat="1" ht="12.75" x14ac:dyDescent="0.2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R1088" s="5"/>
      <c r="T1088" s="5"/>
    </row>
    <row r="1089" spans="2:20" s="4" customFormat="1" ht="12.75" x14ac:dyDescent="0.2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R1089" s="5"/>
      <c r="T1089" s="5"/>
    </row>
    <row r="1090" spans="2:20" s="4" customFormat="1" ht="12.75" x14ac:dyDescent="0.2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R1090" s="5"/>
      <c r="T1090" s="5"/>
    </row>
    <row r="1091" spans="2:20" s="4" customFormat="1" ht="12.75" x14ac:dyDescent="0.2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R1091" s="5"/>
      <c r="T1091" s="5"/>
    </row>
    <row r="1092" spans="2:20" s="4" customFormat="1" ht="12.75" x14ac:dyDescent="0.2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R1092" s="5"/>
      <c r="T1092" s="5"/>
    </row>
    <row r="1093" spans="2:20" s="4" customFormat="1" ht="12.75" x14ac:dyDescent="0.2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R1093" s="5"/>
      <c r="T1093" s="5"/>
    </row>
    <row r="1094" spans="2:20" s="4" customFormat="1" ht="12.75" x14ac:dyDescent="0.2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R1094" s="5"/>
      <c r="T1094" s="5"/>
    </row>
    <row r="1095" spans="2:20" s="4" customFormat="1" ht="12.75" x14ac:dyDescent="0.2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R1095" s="5"/>
      <c r="T1095" s="5"/>
    </row>
    <row r="1096" spans="2:20" s="4" customFormat="1" ht="12.75" x14ac:dyDescent="0.2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R1096" s="5"/>
      <c r="T1096" s="5"/>
    </row>
    <row r="1097" spans="2:20" s="4" customFormat="1" ht="12.75" x14ac:dyDescent="0.2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R1097" s="5"/>
      <c r="T1097" s="5"/>
    </row>
    <row r="1098" spans="2:20" s="4" customFormat="1" ht="12.75" x14ac:dyDescent="0.2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R1098" s="5"/>
      <c r="T1098" s="5"/>
    </row>
    <row r="1099" spans="2:20" s="4" customFormat="1" ht="12.75" x14ac:dyDescent="0.2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R1099" s="5"/>
      <c r="T1099" s="5"/>
    </row>
    <row r="1100" spans="2:20" s="4" customFormat="1" ht="12.75" x14ac:dyDescent="0.2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R1100" s="5"/>
      <c r="T1100" s="5"/>
    </row>
    <row r="1101" spans="2:20" s="4" customFormat="1" ht="12.75" x14ac:dyDescent="0.2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R1101" s="5"/>
      <c r="T1101" s="5"/>
    </row>
    <row r="1102" spans="2:20" s="4" customFormat="1" ht="12.75" x14ac:dyDescent="0.2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R1102" s="5"/>
      <c r="T1102" s="5"/>
    </row>
    <row r="1103" spans="2:20" s="4" customFormat="1" ht="12.75" x14ac:dyDescent="0.2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R1103" s="5"/>
      <c r="T1103" s="5"/>
    </row>
    <row r="1104" spans="2:20" s="4" customFormat="1" ht="12.75" x14ac:dyDescent="0.2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R1104" s="5"/>
      <c r="T1104" s="5"/>
    </row>
    <row r="1105" spans="2:20" s="4" customFormat="1" ht="12.75" x14ac:dyDescent="0.2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R1105" s="5"/>
      <c r="T1105" s="5"/>
    </row>
    <row r="1106" spans="2:20" s="4" customFormat="1" ht="12.75" x14ac:dyDescent="0.2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R1106" s="5"/>
      <c r="T1106" s="5"/>
    </row>
    <row r="1107" spans="2:20" s="4" customFormat="1" ht="12.75" x14ac:dyDescent="0.2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R1107" s="5"/>
      <c r="T1107" s="5"/>
    </row>
    <row r="1108" spans="2:20" s="4" customFormat="1" ht="12.75" x14ac:dyDescent="0.2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R1108" s="5"/>
      <c r="T1108" s="5"/>
    </row>
    <row r="1109" spans="2:20" s="4" customFormat="1" ht="12.75" x14ac:dyDescent="0.2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R1109" s="5"/>
      <c r="T1109" s="5"/>
    </row>
    <row r="1110" spans="2:20" s="4" customFormat="1" ht="12.75" x14ac:dyDescent="0.2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R1110" s="5"/>
      <c r="T1110" s="5"/>
    </row>
    <row r="1111" spans="2:20" s="4" customFormat="1" ht="12.75" x14ac:dyDescent="0.2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R1111" s="5"/>
      <c r="T1111" s="5"/>
    </row>
    <row r="1112" spans="2:20" s="4" customFormat="1" ht="12.75" x14ac:dyDescent="0.2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R1112" s="5"/>
      <c r="T1112" s="5"/>
    </row>
    <row r="1113" spans="2:20" s="4" customFormat="1" ht="12.75" x14ac:dyDescent="0.2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R1113" s="5"/>
      <c r="T1113" s="5"/>
    </row>
    <row r="1114" spans="2:20" s="4" customFormat="1" ht="12.75" x14ac:dyDescent="0.2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R1114" s="5"/>
      <c r="T1114" s="5"/>
    </row>
    <row r="1115" spans="2:20" s="4" customFormat="1" ht="12.75" x14ac:dyDescent="0.2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R1115" s="5"/>
      <c r="T1115" s="5"/>
    </row>
    <row r="1116" spans="2:20" s="4" customFormat="1" ht="12.75" x14ac:dyDescent="0.2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R1116" s="5"/>
      <c r="T1116" s="5"/>
    </row>
    <row r="1117" spans="2:20" s="4" customFormat="1" ht="12.75" x14ac:dyDescent="0.2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R1117" s="5"/>
      <c r="T1117" s="5"/>
    </row>
    <row r="1118" spans="2:20" s="4" customFormat="1" ht="12.75" x14ac:dyDescent="0.2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R1118" s="5"/>
      <c r="T1118" s="5"/>
    </row>
    <row r="1119" spans="2:20" s="4" customFormat="1" ht="12.75" x14ac:dyDescent="0.2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R1119" s="5"/>
      <c r="T1119" s="5"/>
    </row>
    <row r="1120" spans="2:20" s="4" customFormat="1" ht="12.75" x14ac:dyDescent="0.2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R1120" s="5"/>
      <c r="T1120" s="5"/>
    </row>
    <row r="1121" spans="2:20" s="4" customFormat="1" ht="12.75" x14ac:dyDescent="0.2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R1121" s="5"/>
      <c r="T1121" s="5"/>
    </row>
    <row r="1122" spans="2:20" s="4" customFormat="1" ht="12.75" x14ac:dyDescent="0.2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R1122" s="5"/>
      <c r="T1122" s="5"/>
    </row>
    <row r="1123" spans="2:20" s="4" customFormat="1" ht="12.75" x14ac:dyDescent="0.2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R1123" s="5"/>
      <c r="T1123" s="5"/>
    </row>
    <row r="1124" spans="2:20" s="4" customFormat="1" ht="12.75" x14ac:dyDescent="0.2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R1124" s="5"/>
      <c r="T1124" s="5"/>
    </row>
    <row r="1125" spans="2:20" s="4" customFormat="1" ht="12.75" x14ac:dyDescent="0.2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R1125" s="5"/>
      <c r="T1125" s="5"/>
    </row>
    <row r="1126" spans="2:20" s="4" customFormat="1" ht="12.75" x14ac:dyDescent="0.2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R1126" s="5"/>
      <c r="T1126" s="5"/>
    </row>
    <row r="1127" spans="2:20" s="4" customFormat="1" ht="12.75" x14ac:dyDescent="0.2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R1127" s="5"/>
      <c r="T1127" s="5"/>
    </row>
    <row r="1128" spans="2:20" s="4" customFormat="1" ht="12.75" x14ac:dyDescent="0.2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R1128" s="5"/>
      <c r="T1128" s="5"/>
    </row>
    <row r="1129" spans="2:20" s="4" customFormat="1" ht="12.75" x14ac:dyDescent="0.2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R1129" s="5"/>
      <c r="T1129" s="5"/>
    </row>
    <row r="1130" spans="2:20" s="4" customFormat="1" ht="12.75" x14ac:dyDescent="0.2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R1130" s="5"/>
      <c r="T1130" s="5"/>
    </row>
    <row r="1131" spans="2:20" s="4" customFormat="1" ht="12.75" x14ac:dyDescent="0.2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R1131" s="5"/>
      <c r="T1131" s="5"/>
    </row>
    <row r="1132" spans="2:20" s="4" customFormat="1" ht="12.75" x14ac:dyDescent="0.2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R1132" s="5"/>
      <c r="T1132" s="5"/>
    </row>
    <row r="1133" spans="2:20" s="4" customFormat="1" ht="12.75" x14ac:dyDescent="0.2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R1133" s="5"/>
      <c r="T1133" s="5"/>
    </row>
    <row r="1134" spans="2:20" s="4" customFormat="1" ht="12.75" x14ac:dyDescent="0.2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R1134" s="5"/>
      <c r="T1134" s="5"/>
    </row>
    <row r="1135" spans="2:20" s="4" customFormat="1" ht="12.75" x14ac:dyDescent="0.2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R1135" s="5"/>
      <c r="T1135" s="5"/>
    </row>
    <row r="1136" spans="2:20" s="4" customFormat="1" ht="12.75" x14ac:dyDescent="0.2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R1136" s="5"/>
      <c r="T1136" s="5"/>
    </row>
    <row r="1137" spans="2:20" s="4" customFormat="1" ht="12.75" x14ac:dyDescent="0.2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R1137" s="5"/>
      <c r="T1137" s="5"/>
    </row>
    <row r="1138" spans="2:20" s="4" customFormat="1" ht="12.75" x14ac:dyDescent="0.2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R1138" s="5"/>
      <c r="T1138" s="5"/>
    </row>
    <row r="1139" spans="2:20" s="4" customFormat="1" ht="12.75" x14ac:dyDescent="0.2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R1139" s="5"/>
      <c r="T1139" s="5"/>
    </row>
    <row r="1140" spans="2:20" s="4" customFormat="1" ht="12.75" x14ac:dyDescent="0.2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R1140" s="5"/>
      <c r="T1140" s="5"/>
    </row>
    <row r="1141" spans="2:20" s="4" customFormat="1" ht="12.75" x14ac:dyDescent="0.2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R1141" s="5"/>
      <c r="T1141" s="5"/>
    </row>
    <row r="1142" spans="2:20" s="4" customFormat="1" ht="12.75" x14ac:dyDescent="0.2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R1142" s="5"/>
      <c r="T1142" s="5"/>
    </row>
    <row r="1143" spans="2:20" s="4" customFormat="1" ht="12.75" x14ac:dyDescent="0.2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R1143" s="5"/>
      <c r="T1143" s="5"/>
    </row>
    <row r="1144" spans="2:20" s="4" customFormat="1" ht="12.75" x14ac:dyDescent="0.2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R1144" s="5"/>
      <c r="T1144" s="5"/>
    </row>
    <row r="1145" spans="2:20" s="4" customFormat="1" ht="12.75" x14ac:dyDescent="0.2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R1145" s="5"/>
      <c r="T1145" s="5"/>
    </row>
    <row r="1146" spans="2:20" s="4" customFormat="1" ht="12.75" x14ac:dyDescent="0.2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R1146" s="5"/>
      <c r="T1146" s="5"/>
    </row>
    <row r="1147" spans="2:20" s="4" customFormat="1" ht="12.75" x14ac:dyDescent="0.2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R1147" s="5"/>
      <c r="T1147" s="5"/>
    </row>
    <row r="1148" spans="2:20" s="4" customFormat="1" ht="12.75" x14ac:dyDescent="0.2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R1148" s="5"/>
      <c r="T1148" s="5"/>
    </row>
    <row r="1149" spans="2:20" s="4" customFormat="1" ht="12.75" x14ac:dyDescent="0.2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R1149" s="5"/>
      <c r="T1149" s="5"/>
    </row>
    <row r="1150" spans="2:20" s="4" customFormat="1" ht="12.75" x14ac:dyDescent="0.2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R1150" s="5"/>
      <c r="T1150" s="5"/>
    </row>
    <row r="1151" spans="2:20" s="4" customFormat="1" ht="12.75" x14ac:dyDescent="0.2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R1151" s="5"/>
      <c r="T1151" s="5"/>
    </row>
    <row r="1152" spans="2:20" s="4" customFormat="1" ht="12.75" x14ac:dyDescent="0.2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R1152" s="5"/>
      <c r="T1152" s="5"/>
    </row>
    <row r="1153" spans="2:20" s="4" customFormat="1" ht="12.75" x14ac:dyDescent="0.2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R1153" s="5"/>
      <c r="T1153" s="5"/>
    </row>
    <row r="1154" spans="2:20" s="4" customFormat="1" ht="12.75" x14ac:dyDescent="0.2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R1154" s="5"/>
      <c r="T1154" s="5"/>
    </row>
    <row r="1155" spans="2:20" s="4" customFormat="1" ht="12.75" x14ac:dyDescent="0.2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R1155" s="5"/>
      <c r="T1155" s="5"/>
    </row>
    <row r="1156" spans="2:20" s="4" customFormat="1" ht="12.75" x14ac:dyDescent="0.2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R1156" s="5"/>
      <c r="T1156" s="5"/>
    </row>
    <row r="1157" spans="2:20" s="4" customFormat="1" ht="12.75" x14ac:dyDescent="0.2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R1157" s="5"/>
      <c r="T1157" s="5"/>
    </row>
    <row r="1158" spans="2:20" s="4" customFormat="1" ht="12.75" x14ac:dyDescent="0.2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R1158" s="5"/>
      <c r="T1158" s="5"/>
    </row>
    <row r="1159" spans="2:20" s="4" customFormat="1" ht="12.75" x14ac:dyDescent="0.2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R1159" s="5"/>
      <c r="T1159" s="5"/>
    </row>
    <row r="1160" spans="2:20" s="4" customFormat="1" ht="12.75" x14ac:dyDescent="0.2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R1160" s="5"/>
      <c r="T1160" s="5"/>
    </row>
    <row r="1161" spans="2:20" s="4" customFormat="1" ht="12.75" x14ac:dyDescent="0.2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R1161" s="5"/>
      <c r="T1161" s="5"/>
    </row>
    <row r="1162" spans="2:20" s="4" customFormat="1" ht="12.75" x14ac:dyDescent="0.2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R1162" s="5"/>
      <c r="T1162" s="5"/>
    </row>
    <row r="1163" spans="2:20" s="4" customFormat="1" ht="12.75" x14ac:dyDescent="0.2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R1163" s="5"/>
      <c r="T1163" s="5"/>
    </row>
    <row r="1164" spans="2:20" s="4" customFormat="1" ht="12.75" x14ac:dyDescent="0.2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R1164" s="5"/>
      <c r="T1164" s="5"/>
    </row>
    <row r="1165" spans="2:20" s="4" customFormat="1" ht="12.75" x14ac:dyDescent="0.2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R1165" s="5"/>
      <c r="T1165" s="5"/>
    </row>
    <row r="1166" spans="2:20" s="4" customFormat="1" ht="12.75" x14ac:dyDescent="0.2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R1166" s="5"/>
      <c r="T1166" s="5"/>
    </row>
    <row r="1167" spans="2:20" s="4" customFormat="1" ht="12.75" x14ac:dyDescent="0.2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R1167" s="5"/>
      <c r="T1167" s="5"/>
    </row>
    <row r="1168" spans="2:20" s="4" customFormat="1" ht="12.75" x14ac:dyDescent="0.2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R1168" s="5"/>
      <c r="T1168" s="5"/>
    </row>
    <row r="1169" spans="2:20" s="4" customFormat="1" ht="12.75" x14ac:dyDescent="0.2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R1169" s="5"/>
      <c r="T1169" s="5"/>
    </row>
    <row r="1170" spans="2:20" s="4" customFormat="1" ht="12.75" x14ac:dyDescent="0.2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R1170" s="5"/>
      <c r="T1170" s="5"/>
    </row>
    <row r="1171" spans="2:20" s="4" customFormat="1" ht="12.75" x14ac:dyDescent="0.2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R1171" s="5"/>
      <c r="T1171" s="5"/>
    </row>
    <row r="1172" spans="2:20" s="4" customFormat="1" ht="12.75" x14ac:dyDescent="0.2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R1172" s="5"/>
      <c r="T1172" s="5"/>
    </row>
    <row r="1173" spans="2:20" s="4" customFormat="1" ht="12.75" x14ac:dyDescent="0.2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R1173" s="5"/>
      <c r="T1173" s="5"/>
    </row>
    <row r="1174" spans="2:20" s="4" customFormat="1" ht="12.75" x14ac:dyDescent="0.2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R1174" s="5"/>
      <c r="T1174" s="5"/>
    </row>
    <row r="1175" spans="2:20" s="4" customFormat="1" ht="12.75" x14ac:dyDescent="0.2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R1175" s="5"/>
      <c r="T1175" s="5"/>
    </row>
    <row r="1176" spans="2:20" s="4" customFormat="1" ht="12.75" x14ac:dyDescent="0.2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R1176" s="5"/>
      <c r="T1176" s="5"/>
    </row>
    <row r="1177" spans="2:20" s="4" customFormat="1" ht="12.75" x14ac:dyDescent="0.2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R1177" s="5"/>
      <c r="T1177" s="5"/>
    </row>
    <row r="1178" spans="2:20" s="4" customFormat="1" ht="12.75" x14ac:dyDescent="0.2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R1178" s="5"/>
      <c r="T1178" s="5"/>
    </row>
    <row r="1179" spans="2:20" s="4" customFormat="1" ht="12.75" x14ac:dyDescent="0.2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R1179" s="5"/>
      <c r="T1179" s="5"/>
    </row>
    <row r="1180" spans="2:20" s="4" customFormat="1" ht="12.75" x14ac:dyDescent="0.2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R1180" s="5"/>
      <c r="T1180" s="5"/>
    </row>
    <row r="1181" spans="2:20" s="4" customFormat="1" ht="12.75" x14ac:dyDescent="0.2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R1181" s="5"/>
      <c r="T1181" s="5"/>
    </row>
    <row r="1182" spans="2:20" s="4" customFormat="1" ht="12.75" x14ac:dyDescent="0.2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R1182" s="5"/>
      <c r="T1182" s="5"/>
    </row>
    <row r="1183" spans="2:20" s="4" customFormat="1" ht="12.75" x14ac:dyDescent="0.2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R1183" s="5"/>
      <c r="T1183" s="5"/>
    </row>
    <row r="1184" spans="2:20" s="4" customFormat="1" ht="12.75" x14ac:dyDescent="0.2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R1184" s="5"/>
      <c r="T1184" s="5"/>
    </row>
    <row r="1185" spans="2:20" s="4" customFormat="1" ht="12.75" x14ac:dyDescent="0.2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R1185" s="5"/>
      <c r="T1185" s="5"/>
    </row>
    <row r="1186" spans="2:20" s="4" customFormat="1" ht="12.75" x14ac:dyDescent="0.2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R1186" s="5"/>
      <c r="T1186" s="5"/>
    </row>
    <row r="1187" spans="2:20" s="4" customFormat="1" ht="12.75" x14ac:dyDescent="0.2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R1187" s="5"/>
      <c r="T1187" s="5"/>
    </row>
    <row r="1188" spans="2:20" s="4" customFormat="1" ht="12.75" x14ac:dyDescent="0.2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R1188" s="5"/>
      <c r="T1188" s="5"/>
    </row>
    <row r="1189" spans="2:20" s="4" customFormat="1" ht="12.75" x14ac:dyDescent="0.2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R1189" s="5"/>
      <c r="T1189" s="5"/>
    </row>
    <row r="1190" spans="2:20" s="4" customFormat="1" ht="12.75" x14ac:dyDescent="0.2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R1190" s="5"/>
      <c r="T1190" s="5"/>
    </row>
    <row r="1191" spans="2:20" s="4" customFormat="1" ht="12.75" x14ac:dyDescent="0.2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R1191" s="5"/>
      <c r="T1191" s="5"/>
    </row>
    <row r="1192" spans="2:20" s="4" customFormat="1" ht="12.75" x14ac:dyDescent="0.2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R1192" s="5"/>
      <c r="T1192" s="5"/>
    </row>
    <row r="1193" spans="2:20" s="4" customFormat="1" ht="12.75" x14ac:dyDescent="0.2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R1193" s="5"/>
      <c r="T1193" s="5"/>
    </row>
    <row r="1194" spans="2:20" s="4" customFormat="1" ht="12.75" x14ac:dyDescent="0.2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R1194" s="5"/>
      <c r="T1194" s="5"/>
    </row>
    <row r="1195" spans="2:20" s="4" customFormat="1" ht="12.75" x14ac:dyDescent="0.2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R1195" s="5"/>
      <c r="T1195" s="5"/>
    </row>
    <row r="1196" spans="2:20" s="4" customFormat="1" ht="12.75" x14ac:dyDescent="0.2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R1196" s="5"/>
      <c r="T1196" s="5"/>
    </row>
    <row r="1197" spans="2:20" s="4" customFormat="1" ht="12.75" x14ac:dyDescent="0.2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R1197" s="5"/>
      <c r="T1197" s="5"/>
    </row>
    <row r="1198" spans="2:20" s="4" customFormat="1" ht="12.75" x14ac:dyDescent="0.2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R1198" s="5"/>
      <c r="T1198" s="5"/>
    </row>
    <row r="1199" spans="2:20" s="4" customFormat="1" ht="12.75" x14ac:dyDescent="0.2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R1199" s="5"/>
      <c r="T1199" s="5"/>
    </row>
    <row r="1200" spans="2:20" s="4" customFormat="1" ht="12.75" x14ac:dyDescent="0.2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R1200" s="5"/>
      <c r="T1200" s="5"/>
    </row>
    <row r="1201" spans="2:20" s="4" customFormat="1" ht="12.75" x14ac:dyDescent="0.2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R1201" s="5"/>
      <c r="T1201" s="5"/>
    </row>
    <row r="1202" spans="2:20" s="4" customFormat="1" ht="12.75" x14ac:dyDescent="0.2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R1202" s="5"/>
      <c r="T1202" s="5"/>
    </row>
    <row r="1203" spans="2:20" s="4" customFormat="1" ht="12.75" x14ac:dyDescent="0.2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R1203" s="5"/>
      <c r="T1203" s="5"/>
    </row>
    <row r="1204" spans="2:20" s="4" customFormat="1" ht="12.75" x14ac:dyDescent="0.2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R1204" s="5"/>
      <c r="T1204" s="5"/>
    </row>
    <row r="1205" spans="2:20" s="4" customFormat="1" ht="12.75" x14ac:dyDescent="0.2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R1205" s="5"/>
      <c r="T1205" s="5"/>
    </row>
    <row r="1206" spans="2:20" s="4" customFormat="1" ht="12.75" x14ac:dyDescent="0.2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R1206" s="5"/>
      <c r="T1206" s="5"/>
    </row>
    <row r="1207" spans="2:20" s="4" customFormat="1" ht="12.75" x14ac:dyDescent="0.2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R1207" s="5"/>
      <c r="T1207" s="5"/>
    </row>
    <row r="1208" spans="2:20" s="4" customFormat="1" ht="12.75" x14ac:dyDescent="0.2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R1208" s="5"/>
      <c r="T1208" s="5"/>
    </row>
    <row r="1209" spans="2:20" s="4" customFormat="1" ht="12.75" x14ac:dyDescent="0.2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R1209" s="5"/>
      <c r="T1209" s="5"/>
    </row>
    <row r="1210" spans="2:20" s="4" customFormat="1" ht="12.75" x14ac:dyDescent="0.2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R1210" s="5"/>
      <c r="T1210" s="5"/>
    </row>
    <row r="1211" spans="2:20" s="4" customFormat="1" ht="12.75" x14ac:dyDescent="0.2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R1211" s="5"/>
      <c r="T1211" s="5"/>
    </row>
    <row r="1212" spans="2:20" s="4" customFormat="1" ht="12.75" x14ac:dyDescent="0.2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R1212" s="5"/>
      <c r="T1212" s="5"/>
    </row>
    <row r="1213" spans="2:20" s="4" customFormat="1" ht="12.75" x14ac:dyDescent="0.2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R1213" s="5"/>
      <c r="T1213" s="5"/>
    </row>
    <row r="1214" spans="2:20" s="4" customFormat="1" ht="12.75" x14ac:dyDescent="0.2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R1214" s="5"/>
      <c r="T1214" s="5"/>
    </row>
    <row r="1215" spans="2:20" s="4" customFormat="1" ht="12.75" x14ac:dyDescent="0.2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R1215" s="5"/>
      <c r="T1215" s="5"/>
    </row>
    <row r="1216" spans="2:20" s="4" customFormat="1" ht="12.75" x14ac:dyDescent="0.2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R1216" s="5"/>
      <c r="T1216" s="5"/>
    </row>
    <row r="1217" spans="2:20" s="4" customFormat="1" ht="12.75" x14ac:dyDescent="0.2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R1217" s="5"/>
      <c r="T1217" s="5"/>
    </row>
    <row r="1218" spans="2:20" s="4" customFormat="1" ht="12.75" x14ac:dyDescent="0.2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R1218" s="5"/>
      <c r="T1218" s="5"/>
    </row>
    <row r="1219" spans="2:20" s="4" customFormat="1" ht="12.75" x14ac:dyDescent="0.2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R1219" s="5"/>
      <c r="T1219" s="5"/>
    </row>
    <row r="1220" spans="2:20" s="4" customFormat="1" ht="12.75" x14ac:dyDescent="0.2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R1220" s="5"/>
      <c r="T1220" s="5"/>
    </row>
    <row r="1221" spans="2:20" s="4" customFormat="1" ht="12.75" x14ac:dyDescent="0.2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R1221" s="5"/>
      <c r="T1221" s="5"/>
    </row>
    <row r="1222" spans="2:20" s="4" customFormat="1" ht="12.75" x14ac:dyDescent="0.2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R1222" s="5"/>
      <c r="T1222" s="5"/>
    </row>
    <row r="1223" spans="2:20" s="4" customFormat="1" ht="12.75" x14ac:dyDescent="0.2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R1223" s="5"/>
      <c r="T1223" s="5"/>
    </row>
    <row r="1224" spans="2:20" s="4" customFormat="1" ht="12.75" x14ac:dyDescent="0.2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R1224" s="5"/>
      <c r="T1224" s="5"/>
    </row>
    <row r="1225" spans="2:20" s="4" customFormat="1" ht="12.75" x14ac:dyDescent="0.2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R1225" s="5"/>
      <c r="T1225" s="5"/>
    </row>
    <row r="1226" spans="2:20" s="4" customFormat="1" ht="12.75" x14ac:dyDescent="0.2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R1226" s="5"/>
      <c r="T1226" s="5"/>
    </row>
    <row r="1227" spans="2:20" s="4" customFormat="1" ht="12.75" x14ac:dyDescent="0.2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R1227" s="5"/>
      <c r="T1227" s="5"/>
    </row>
    <row r="1228" spans="2:20" s="4" customFormat="1" ht="12.75" x14ac:dyDescent="0.2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R1228" s="5"/>
      <c r="T1228" s="5"/>
    </row>
    <row r="1229" spans="2:20" s="4" customFormat="1" ht="12.75" x14ac:dyDescent="0.2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R1229" s="5"/>
      <c r="T1229" s="5"/>
    </row>
    <row r="1230" spans="2:20" s="4" customFormat="1" ht="12.75" x14ac:dyDescent="0.2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R1230" s="5"/>
      <c r="T1230" s="5"/>
    </row>
    <row r="1231" spans="2:20" s="4" customFormat="1" ht="12.75" x14ac:dyDescent="0.2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R1231" s="5"/>
      <c r="T1231" s="5"/>
    </row>
    <row r="1232" spans="2:20" s="4" customFormat="1" ht="12.75" x14ac:dyDescent="0.2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R1232" s="5"/>
      <c r="T1232" s="5"/>
    </row>
    <row r="1233" spans="2:20" s="4" customFormat="1" ht="12.75" x14ac:dyDescent="0.2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R1233" s="5"/>
      <c r="T1233" s="5"/>
    </row>
    <row r="1234" spans="2:20" s="4" customFormat="1" ht="12.75" x14ac:dyDescent="0.2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R1234" s="5"/>
      <c r="T1234" s="5"/>
    </row>
    <row r="1235" spans="2:20" s="4" customFormat="1" ht="12.75" x14ac:dyDescent="0.2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R1235" s="5"/>
      <c r="T1235" s="5"/>
    </row>
    <row r="1236" spans="2:20" s="4" customFormat="1" ht="12.75" x14ac:dyDescent="0.2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R1236" s="5"/>
      <c r="T1236" s="5"/>
    </row>
    <row r="1237" spans="2:20" s="4" customFormat="1" ht="12.75" x14ac:dyDescent="0.2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R1237" s="5"/>
      <c r="T1237" s="5"/>
    </row>
    <row r="1238" spans="2:20" s="4" customFormat="1" ht="12.75" x14ac:dyDescent="0.2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R1238" s="5"/>
      <c r="T1238" s="5"/>
    </row>
    <row r="1239" spans="2:20" s="4" customFormat="1" ht="12.75" x14ac:dyDescent="0.2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R1239" s="5"/>
      <c r="T1239" s="5"/>
    </row>
    <row r="1240" spans="2:20" s="4" customFormat="1" ht="12.75" x14ac:dyDescent="0.2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R1240" s="5"/>
      <c r="T1240" s="5"/>
    </row>
    <row r="1241" spans="2:20" s="4" customFormat="1" ht="12.75" x14ac:dyDescent="0.2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R1241" s="5"/>
      <c r="T1241" s="5"/>
    </row>
    <row r="1242" spans="2:20" s="4" customFormat="1" ht="12.75" x14ac:dyDescent="0.2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R1242" s="5"/>
      <c r="T1242" s="5"/>
    </row>
    <row r="1243" spans="2:20" s="4" customFormat="1" ht="12.75" x14ac:dyDescent="0.2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R1243" s="5"/>
      <c r="T1243" s="5"/>
    </row>
    <row r="1244" spans="2:20" s="4" customFormat="1" ht="12.75" x14ac:dyDescent="0.2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R1244" s="5"/>
      <c r="T1244" s="5"/>
    </row>
    <row r="1245" spans="2:20" s="4" customFormat="1" ht="12.75" x14ac:dyDescent="0.2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R1245" s="5"/>
      <c r="T1245" s="5"/>
    </row>
    <row r="1246" spans="2:20" s="4" customFormat="1" ht="12.75" x14ac:dyDescent="0.2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R1246" s="5"/>
      <c r="T1246" s="5"/>
    </row>
    <row r="1247" spans="2:20" s="4" customFormat="1" ht="12.75" x14ac:dyDescent="0.2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R1247" s="5"/>
      <c r="T1247" s="5"/>
    </row>
    <row r="1248" spans="2:20" s="4" customFormat="1" ht="12.75" x14ac:dyDescent="0.2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R1248" s="5"/>
      <c r="T1248" s="5"/>
    </row>
    <row r="1249" spans="2:20" s="4" customFormat="1" ht="12.75" x14ac:dyDescent="0.2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R1249" s="5"/>
      <c r="T1249" s="5"/>
    </row>
    <row r="1250" spans="2:20" s="4" customFormat="1" ht="12.75" x14ac:dyDescent="0.2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R1250" s="5"/>
      <c r="T1250" s="5"/>
    </row>
    <row r="1251" spans="2:20" s="4" customFormat="1" ht="12.75" x14ac:dyDescent="0.2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R1251" s="5"/>
      <c r="T1251" s="5"/>
    </row>
    <row r="1252" spans="2:20" s="4" customFormat="1" ht="12.75" x14ac:dyDescent="0.2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R1252" s="5"/>
      <c r="T1252" s="5"/>
    </row>
    <row r="1253" spans="2:20" s="4" customFormat="1" ht="12.75" x14ac:dyDescent="0.2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R1253" s="5"/>
      <c r="T1253" s="5"/>
    </row>
    <row r="1254" spans="2:20" s="4" customFormat="1" ht="12.75" x14ac:dyDescent="0.2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R1254" s="5"/>
      <c r="T1254" s="5"/>
    </row>
    <row r="1255" spans="2:20" s="4" customFormat="1" ht="12.75" x14ac:dyDescent="0.2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R1255" s="5"/>
      <c r="T1255" s="5"/>
    </row>
    <row r="1256" spans="2:20" s="4" customFormat="1" ht="12.75" x14ac:dyDescent="0.2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R1256" s="5"/>
      <c r="T1256" s="5"/>
    </row>
    <row r="1257" spans="2:20" s="4" customFormat="1" ht="12.75" x14ac:dyDescent="0.2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R1257" s="5"/>
      <c r="T1257" s="5"/>
    </row>
    <row r="1258" spans="2:20" s="4" customFormat="1" ht="12.75" x14ac:dyDescent="0.2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R1258" s="5"/>
      <c r="T1258" s="5"/>
    </row>
    <row r="1259" spans="2:20" s="4" customFormat="1" ht="12.75" x14ac:dyDescent="0.2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R1259" s="5"/>
      <c r="T1259" s="5"/>
    </row>
    <row r="1260" spans="2:20" s="4" customFormat="1" ht="12.75" x14ac:dyDescent="0.2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R1260" s="5"/>
      <c r="T1260" s="5"/>
    </row>
    <row r="1261" spans="2:20" s="4" customFormat="1" ht="12.75" x14ac:dyDescent="0.2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R1261" s="5"/>
      <c r="T1261" s="5"/>
    </row>
    <row r="1262" spans="2:20" s="4" customFormat="1" ht="12.75" x14ac:dyDescent="0.2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R1262" s="5"/>
      <c r="T1262" s="5"/>
    </row>
    <row r="1263" spans="2:20" s="4" customFormat="1" ht="12.75" x14ac:dyDescent="0.2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R1263" s="5"/>
      <c r="T1263" s="5"/>
    </row>
    <row r="1264" spans="2:20" s="4" customFormat="1" ht="12.75" x14ac:dyDescent="0.2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R1264" s="5"/>
      <c r="T1264" s="5"/>
    </row>
    <row r="1265" spans="2:20" s="4" customFormat="1" ht="12.75" x14ac:dyDescent="0.2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R1265" s="5"/>
      <c r="T1265" s="5"/>
    </row>
    <row r="1266" spans="2:20" s="4" customFormat="1" ht="12.75" x14ac:dyDescent="0.2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R1266" s="5"/>
      <c r="T1266" s="5"/>
    </row>
    <row r="1267" spans="2:20" s="4" customFormat="1" ht="12.75" x14ac:dyDescent="0.2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R1267" s="5"/>
      <c r="T1267" s="5"/>
    </row>
    <row r="1268" spans="2:20" s="4" customFormat="1" ht="12.75" x14ac:dyDescent="0.2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R1268" s="5"/>
      <c r="T1268" s="5"/>
    </row>
    <row r="1269" spans="2:20" s="4" customFormat="1" ht="12.75" x14ac:dyDescent="0.2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R1269" s="5"/>
      <c r="T1269" s="5"/>
    </row>
    <row r="1270" spans="2:20" s="4" customFormat="1" ht="12.75" x14ac:dyDescent="0.2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R1270" s="5"/>
      <c r="T1270" s="5"/>
    </row>
    <row r="1271" spans="2:20" s="4" customFormat="1" ht="12.75" x14ac:dyDescent="0.2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R1271" s="5"/>
      <c r="T1271" s="5"/>
    </row>
    <row r="1272" spans="2:20" s="4" customFormat="1" ht="12.75" x14ac:dyDescent="0.2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R1272" s="5"/>
      <c r="T1272" s="5"/>
    </row>
    <row r="1273" spans="2:20" s="4" customFormat="1" ht="12.75" x14ac:dyDescent="0.2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R1273" s="5"/>
      <c r="T1273" s="5"/>
    </row>
    <row r="1274" spans="2:20" s="4" customFormat="1" ht="12.75" x14ac:dyDescent="0.2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R1274" s="5"/>
      <c r="T1274" s="5"/>
    </row>
    <row r="1275" spans="2:20" s="4" customFormat="1" ht="12.75" x14ac:dyDescent="0.2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R1275" s="5"/>
      <c r="T1275" s="5"/>
    </row>
    <row r="1276" spans="2:20" s="4" customFormat="1" ht="12.75" x14ac:dyDescent="0.2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R1276" s="5"/>
      <c r="T1276" s="5"/>
    </row>
    <row r="1277" spans="2:20" s="4" customFormat="1" ht="12.75" x14ac:dyDescent="0.2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R1277" s="5"/>
      <c r="T1277" s="5"/>
    </row>
    <row r="1278" spans="2:20" s="4" customFormat="1" ht="12.75" x14ac:dyDescent="0.2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R1278" s="5"/>
      <c r="T1278" s="5"/>
    </row>
    <row r="1279" spans="2:20" s="4" customFormat="1" ht="12.75" x14ac:dyDescent="0.2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R1279" s="5"/>
      <c r="T1279" s="5"/>
    </row>
    <row r="1280" spans="2:20" s="4" customFormat="1" ht="12.75" x14ac:dyDescent="0.2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R1280" s="5"/>
      <c r="T1280" s="5"/>
    </row>
    <row r="1281" spans="2:20" s="4" customFormat="1" ht="12.75" x14ac:dyDescent="0.2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R1281" s="5"/>
      <c r="T1281" s="5"/>
    </row>
    <row r="1282" spans="2:20" s="4" customFormat="1" ht="12.75" x14ac:dyDescent="0.2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R1282" s="5"/>
      <c r="T1282" s="5"/>
    </row>
    <row r="1283" spans="2:20" s="4" customFormat="1" ht="12.75" x14ac:dyDescent="0.2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R1283" s="5"/>
      <c r="T1283" s="5"/>
    </row>
    <row r="1284" spans="2:20" s="4" customFormat="1" ht="12.75" x14ac:dyDescent="0.2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R1284" s="5"/>
      <c r="T1284" s="5"/>
    </row>
    <row r="1285" spans="2:20" s="4" customFormat="1" ht="12.75" x14ac:dyDescent="0.2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R1285" s="5"/>
      <c r="T1285" s="5"/>
    </row>
    <row r="1286" spans="2:20" s="4" customFormat="1" ht="12.75" x14ac:dyDescent="0.2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R1286" s="5"/>
      <c r="T1286" s="5"/>
    </row>
    <row r="1287" spans="2:20" s="4" customFormat="1" ht="12.75" x14ac:dyDescent="0.2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R1287" s="5"/>
      <c r="T1287" s="5"/>
    </row>
    <row r="1288" spans="2:20" s="4" customFormat="1" ht="12.75" x14ac:dyDescent="0.2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R1288" s="5"/>
      <c r="T1288" s="5"/>
    </row>
    <row r="1289" spans="2:20" s="4" customFormat="1" ht="12.75" x14ac:dyDescent="0.2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R1289" s="5"/>
      <c r="T1289" s="5"/>
    </row>
    <row r="1290" spans="2:20" s="4" customFormat="1" ht="12.75" x14ac:dyDescent="0.2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R1290" s="5"/>
      <c r="T1290" s="5"/>
    </row>
    <row r="1291" spans="2:20" s="4" customFormat="1" ht="12.75" x14ac:dyDescent="0.2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R1291" s="5"/>
      <c r="T1291" s="5"/>
    </row>
    <row r="1292" spans="2:20" s="4" customFormat="1" ht="12.75" x14ac:dyDescent="0.2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R1292" s="5"/>
      <c r="T1292" s="5"/>
    </row>
    <row r="1293" spans="2:20" s="4" customFormat="1" ht="12.75" x14ac:dyDescent="0.2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R1293" s="5"/>
      <c r="T1293" s="5"/>
    </row>
    <row r="1294" spans="2:20" s="4" customFormat="1" ht="12.75" x14ac:dyDescent="0.2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R1294" s="5"/>
      <c r="T1294" s="5"/>
    </row>
    <row r="1295" spans="2:20" s="4" customFormat="1" ht="12.75" x14ac:dyDescent="0.2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R1295" s="5"/>
      <c r="T1295" s="5"/>
    </row>
    <row r="1296" spans="2:20" s="4" customFormat="1" ht="12.75" x14ac:dyDescent="0.2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R1296" s="5"/>
      <c r="T1296" s="5"/>
    </row>
    <row r="1297" spans="2:20" s="4" customFormat="1" ht="12.75" x14ac:dyDescent="0.2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R1297" s="5"/>
      <c r="T1297" s="5"/>
    </row>
    <row r="1298" spans="2:20" s="4" customFormat="1" ht="12.75" x14ac:dyDescent="0.2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R1298" s="5"/>
      <c r="T1298" s="5"/>
    </row>
    <row r="1299" spans="2:20" s="4" customFormat="1" ht="12.75" x14ac:dyDescent="0.2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R1299" s="5"/>
      <c r="T1299" s="5"/>
    </row>
    <row r="1300" spans="2:20" s="4" customFormat="1" ht="12.75" x14ac:dyDescent="0.2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R1300" s="5"/>
      <c r="T1300" s="5"/>
    </row>
    <row r="1301" spans="2:20" s="4" customFormat="1" ht="12.75" x14ac:dyDescent="0.2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R1301" s="5"/>
      <c r="T1301" s="5"/>
    </row>
    <row r="1302" spans="2:20" s="4" customFormat="1" ht="12.75" x14ac:dyDescent="0.2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R1302" s="5"/>
      <c r="T1302" s="5"/>
    </row>
    <row r="1303" spans="2:20" s="4" customFormat="1" ht="12.75" x14ac:dyDescent="0.2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R1303" s="5"/>
      <c r="T1303" s="5"/>
    </row>
    <row r="1304" spans="2:20" s="4" customFormat="1" ht="12.75" x14ac:dyDescent="0.2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R1304" s="5"/>
      <c r="T1304" s="5"/>
    </row>
    <row r="1305" spans="2:20" s="4" customFormat="1" ht="12.75" x14ac:dyDescent="0.2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R1305" s="5"/>
      <c r="T1305" s="5"/>
    </row>
    <row r="1306" spans="2:20" s="4" customFormat="1" ht="12.75" x14ac:dyDescent="0.2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R1306" s="5"/>
      <c r="T1306" s="5"/>
    </row>
    <row r="1307" spans="2:20" s="4" customFormat="1" ht="12.75" x14ac:dyDescent="0.2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R1307" s="5"/>
      <c r="T1307" s="5"/>
    </row>
    <row r="1308" spans="2:20" s="4" customFormat="1" ht="12.75" x14ac:dyDescent="0.2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R1308" s="5"/>
      <c r="T1308" s="5"/>
    </row>
    <row r="1309" spans="2:20" s="4" customFormat="1" ht="12.75" x14ac:dyDescent="0.2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R1309" s="5"/>
      <c r="T1309" s="5"/>
    </row>
    <row r="1310" spans="2:20" s="4" customFormat="1" ht="12.75" x14ac:dyDescent="0.2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R1310" s="5"/>
      <c r="T1310" s="5"/>
    </row>
    <row r="1311" spans="2:20" s="4" customFormat="1" ht="12.75" x14ac:dyDescent="0.2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R1311" s="5"/>
      <c r="T1311" s="5"/>
    </row>
    <row r="1312" spans="2:20" s="4" customFormat="1" ht="12.75" x14ac:dyDescent="0.2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R1312" s="5"/>
      <c r="T1312" s="5"/>
    </row>
    <row r="1313" spans="2:20" s="4" customFormat="1" ht="12.75" x14ac:dyDescent="0.2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R1313" s="5"/>
      <c r="T1313" s="5"/>
    </row>
    <row r="1314" spans="2:20" s="4" customFormat="1" ht="12.75" x14ac:dyDescent="0.2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R1314" s="5"/>
      <c r="T1314" s="5"/>
    </row>
    <row r="1315" spans="2:20" s="4" customFormat="1" ht="12.75" x14ac:dyDescent="0.2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R1315" s="5"/>
      <c r="T1315" s="5"/>
    </row>
    <row r="1316" spans="2:20" s="4" customFormat="1" ht="12.75" x14ac:dyDescent="0.2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R1316" s="5"/>
      <c r="T1316" s="5"/>
    </row>
    <row r="1317" spans="2:20" s="4" customFormat="1" ht="12.75" x14ac:dyDescent="0.2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R1317" s="5"/>
      <c r="T1317" s="5"/>
    </row>
    <row r="1318" spans="2:20" s="4" customFormat="1" ht="12.75" x14ac:dyDescent="0.2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R1318" s="5"/>
      <c r="T1318" s="5"/>
    </row>
    <row r="1319" spans="2:20" s="4" customFormat="1" ht="12.75" x14ac:dyDescent="0.2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R1319" s="5"/>
      <c r="T1319" s="5"/>
    </row>
    <row r="1320" spans="2:20" s="4" customFormat="1" ht="12.75" x14ac:dyDescent="0.2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R1320" s="5"/>
      <c r="T1320" s="5"/>
    </row>
    <row r="1321" spans="2:20" s="4" customFormat="1" ht="12.75" x14ac:dyDescent="0.2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R1321" s="5"/>
      <c r="T1321" s="5"/>
    </row>
    <row r="1322" spans="2:20" s="4" customFormat="1" ht="12.75" x14ac:dyDescent="0.2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R1322" s="5"/>
      <c r="T1322" s="5"/>
    </row>
    <row r="1323" spans="2:20" s="4" customFormat="1" ht="12.75" x14ac:dyDescent="0.2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R1323" s="5"/>
      <c r="T1323" s="5"/>
    </row>
    <row r="1324" spans="2:20" s="4" customFormat="1" ht="12.75" x14ac:dyDescent="0.2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R1324" s="5"/>
      <c r="T1324" s="5"/>
    </row>
    <row r="1325" spans="2:20" s="4" customFormat="1" ht="12.75" x14ac:dyDescent="0.2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R1325" s="5"/>
      <c r="T1325" s="5"/>
    </row>
    <row r="1326" spans="2:20" s="4" customFormat="1" ht="12.75" x14ac:dyDescent="0.2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R1326" s="5"/>
      <c r="T1326" s="5"/>
    </row>
    <row r="1327" spans="2:20" s="4" customFormat="1" ht="12.75" x14ac:dyDescent="0.2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R1327" s="5"/>
      <c r="T1327" s="5"/>
    </row>
    <row r="1328" spans="2:20" s="4" customFormat="1" ht="12.75" x14ac:dyDescent="0.2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R1328" s="5"/>
      <c r="T1328" s="5"/>
    </row>
    <row r="1329" spans="2:20" s="4" customFormat="1" ht="12.75" x14ac:dyDescent="0.2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R1329" s="5"/>
      <c r="T1329" s="5"/>
    </row>
    <row r="1330" spans="2:20" s="4" customFormat="1" ht="12.75" x14ac:dyDescent="0.2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R1330" s="5"/>
      <c r="T1330" s="5"/>
    </row>
    <row r="1331" spans="2:20" s="4" customFormat="1" ht="12.75" x14ac:dyDescent="0.2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R1331" s="5"/>
      <c r="T1331" s="5"/>
    </row>
    <row r="1332" spans="2:20" s="4" customFormat="1" ht="12.75" x14ac:dyDescent="0.2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R1332" s="5"/>
      <c r="T1332" s="5"/>
    </row>
    <row r="1333" spans="2:20" s="4" customFormat="1" ht="12.75" x14ac:dyDescent="0.2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R1333" s="5"/>
      <c r="T1333" s="5"/>
    </row>
    <row r="1334" spans="2:20" s="4" customFormat="1" ht="12.75" x14ac:dyDescent="0.2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R1334" s="5"/>
      <c r="T1334" s="5"/>
    </row>
    <row r="1335" spans="2:20" s="4" customFormat="1" ht="12.75" x14ac:dyDescent="0.2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R1335" s="5"/>
      <c r="T1335" s="5"/>
    </row>
    <row r="1336" spans="2:20" s="4" customFormat="1" ht="12.75" x14ac:dyDescent="0.2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R1336" s="5"/>
      <c r="T1336" s="5"/>
    </row>
    <row r="1337" spans="2:20" s="4" customFormat="1" ht="12.75" x14ac:dyDescent="0.2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R1337" s="5"/>
      <c r="T1337" s="5"/>
    </row>
    <row r="1338" spans="2:20" s="4" customFormat="1" ht="12.75" x14ac:dyDescent="0.2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R1338" s="5"/>
      <c r="T1338" s="5"/>
    </row>
    <row r="1339" spans="2:20" s="4" customFormat="1" ht="12.75" x14ac:dyDescent="0.2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R1339" s="5"/>
      <c r="T1339" s="5"/>
    </row>
    <row r="1340" spans="2:20" s="4" customFormat="1" ht="12.75" x14ac:dyDescent="0.2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R1340" s="5"/>
      <c r="T1340" s="5"/>
    </row>
    <row r="1341" spans="2:20" s="4" customFormat="1" ht="12.75" x14ac:dyDescent="0.2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R1341" s="5"/>
      <c r="T1341" s="5"/>
    </row>
    <row r="1342" spans="2:20" s="4" customFormat="1" ht="12.75" x14ac:dyDescent="0.2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R1342" s="5"/>
      <c r="T1342" s="5"/>
    </row>
    <row r="1343" spans="2:20" s="4" customFormat="1" ht="12.75" x14ac:dyDescent="0.2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R1343" s="5"/>
      <c r="T1343" s="5"/>
    </row>
    <row r="1344" spans="2:20" s="4" customFormat="1" ht="12.75" x14ac:dyDescent="0.2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R1344" s="5"/>
      <c r="T1344" s="5"/>
    </row>
    <row r="1345" spans="2:20" s="4" customFormat="1" ht="12.75" x14ac:dyDescent="0.2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R1345" s="5"/>
      <c r="T1345" s="5"/>
    </row>
    <row r="1346" spans="2:20" s="4" customFormat="1" ht="12.75" x14ac:dyDescent="0.2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R1346" s="5"/>
      <c r="T1346" s="5"/>
    </row>
    <row r="1347" spans="2:20" s="4" customFormat="1" ht="12.75" x14ac:dyDescent="0.2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R1347" s="5"/>
      <c r="T1347" s="5"/>
    </row>
    <row r="1348" spans="2:20" s="4" customFormat="1" ht="12.75" x14ac:dyDescent="0.2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R1348" s="5"/>
      <c r="T1348" s="5"/>
    </row>
    <row r="1349" spans="2:20" s="4" customFormat="1" ht="12.75" x14ac:dyDescent="0.2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R1349" s="5"/>
      <c r="T1349" s="5"/>
    </row>
    <row r="1350" spans="2:20" s="4" customFormat="1" ht="12.75" x14ac:dyDescent="0.2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R1350" s="5"/>
      <c r="T1350" s="5"/>
    </row>
    <row r="1351" spans="2:20" s="4" customFormat="1" ht="12.75" x14ac:dyDescent="0.2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R1351" s="5"/>
      <c r="T1351" s="5"/>
    </row>
    <row r="1352" spans="2:20" s="4" customFormat="1" ht="12.75" x14ac:dyDescent="0.2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R1352" s="5"/>
      <c r="T1352" s="5"/>
    </row>
    <row r="1353" spans="2:20" s="4" customFormat="1" ht="12.75" x14ac:dyDescent="0.2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R1353" s="5"/>
      <c r="T1353" s="5"/>
    </row>
    <row r="1354" spans="2:20" s="4" customFormat="1" ht="12.75" x14ac:dyDescent="0.2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R1354" s="5"/>
      <c r="T1354" s="5"/>
    </row>
    <row r="1355" spans="2:20" s="4" customFormat="1" ht="12.75" x14ac:dyDescent="0.2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R1355" s="5"/>
      <c r="T1355" s="5"/>
    </row>
    <row r="1356" spans="2:20" s="4" customFormat="1" ht="12.75" x14ac:dyDescent="0.2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R1356" s="5"/>
      <c r="T1356" s="5"/>
    </row>
    <row r="1357" spans="2:20" s="4" customFormat="1" ht="12.75" x14ac:dyDescent="0.2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R1357" s="5"/>
      <c r="T1357" s="5"/>
    </row>
    <row r="1358" spans="2:20" s="4" customFormat="1" ht="12.75" x14ac:dyDescent="0.2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R1358" s="5"/>
      <c r="T1358" s="5"/>
    </row>
    <row r="1359" spans="2:20" s="4" customFormat="1" ht="12.75" x14ac:dyDescent="0.2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R1359" s="5"/>
      <c r="T1359" s="5"/>
    </row>
    <row r="1360" spans="2:20" s="4" customFormat="1" ht="12.75" x14ac:dyDescent="0.2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R1360" s="5"/>
      <c r="T1360" s="5"/>
    </row>
    <row r="1361" spans="2:20" s="4" customFormat="1" ht="12.75" x14ac:dyDescent="0.2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R1361" s="5"/>
      <c r="T1361" s="5"/>
    </row>
    <row r="1362" spans="2:20" s="4" customFormat="1" ht="12.75" x14ac:dyDescent="0.2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R1362" s="5"/>
      <c r="T1362" s="5"/>
    </row>
    <row r="1363" spans="2:20" s="4" customFormat="1" ht="12.75" x14ac:dyDescent="0.2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R1363" s="5"/>
      <c r="T1363" s="5"/>
    </row>
    <row r="1364" spans="2:20" s="4" customFormat="1" ht="12.75" x14ac:dyDescent="0.2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R1364" s="5"/>
      <c r="T1364" s="5"/>
    </row>
    <row r="1365" spans="2:20" s="4" customFormat="1" ht="12.75" x14ac:dyDescent="0.2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R1365" s="5"/>
      <c r="T1365" s="5"/>
    </row>
    <row r="1366" spans="2:20" s="4" customFormat="1" ht="12.75" x14ac:dyDescent="0.2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R1366" s="5"/>
      <c r="T1366" s="5"/>
    </row>
    <row r="1367" spans="2:20" s="4" customFormat="1" ht="12.75" x14ac:dyDescent="0.2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R1367" s="5"/>
      <c r="T1367" s="5"/>
    </row>
    <row r="1368" spans="2:20" s="4" customFormat="1" ht="12.75" x14ac:dyDescent="0.2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R1368" s="5"/>
      <c r="T1368" s="5"/>
    </row>
    <row r="1369" spans="2:20" s="4" customFormat="1" ht="12.75" x14ac:dyDescent="0.2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R1369" s="5"/>
      <c r="T1369" s="5"/>
    </row>
    <row r="1370" spans="2:20" s="4" customFormat="1" ht="12.75" x14ac:dyDescent="0.2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R1370" s="5"/>
      <c r="T1370" s="5"/>
    </row>
    <row r="1371" spans="2:20" s="4" customFormat="1" ht="12.75" x14ac:dyDescent="0.2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R1371" s="5"/>
      <c r="T1371" s="5"/>
    </row>
    <row r="1372" spans="2:20" s="4" customFormat="1" ht="12.75" x14ac:dyDescent="0.2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R1372" s="5"/>
      <c r="T1372" s="5"/>
    </row>
    <row r="1373" spans="2:20" s="4" customFormat="1" ht="12.75" x14ac:dyDescent="0.2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R1373" s="5"/>
      <c r="T1373" s="5"/>
    </row>
    <row r="1374" spans="2:20" s="4" customFormat="1" ht="12.75" x14ac:dyDescent="0.2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R1374" s="5"/>
      <c r="T1374" s="5"/>
    </row>
    <row r="1375" spans="2:20" s="4" customFormat="1" ht="12.75" x14ac:dyDescent="0.2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R1375" s="5"/>
      <c r="T1375" s="5"/>
    </row>
    <row r="1376" spans="2:20" s="4" customFormat="1" ht="12.75" x14ac:dyDescent="0.2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R1376" s="5"/>
      <c r="T1376" s="5"/>
    </row>
    <row r="1377" spans="2:20" s="4" customFormat="1" ht="12.75" x14ac:dyDescent="0.2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R1377" s="5"/>
      <c r="T1377" s="5"/>
    </row>
    <row r="1378" spans="2:20" s="4" customFormat="1" ht="12.75" x14ac:dyDescent="0.2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R1378" s="5"/>
      <c r="T1378" s="5"/>
    </row>
    <row r="1379" spans="2:20" s="4" customFormat="1" ht="12.75" x14ac:dyDescent="0.2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R1379" s="5"/>
      <c r="T1379" s="5"/>
    </row>
    <row r="1380" spans="2:20" s="4" customFormat="1" ht="12.75" x14ac:dyDescent="0.2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R1380" s="5"/>
      <c r="T1380" s="5"/>
    </row>
    <row r="1381" spans="2:20" s="4" customFormat="1" ht="12.75" x14ac:dyDescent="0.2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R1381" s="5"/>
      <c r="T1381" s="5"/>
    </row>
    <row r="1382" spans="2:20" s="4" customFormat="1" ht="12.75" x14ac:dyDescent="0.2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R1382" s="5"/>
      <c r="T1382" s="5"/>
    </row>
    <row r="1383" spans="2:20" s="4" customFormat="1" ht="12.75" x14ac:dyDescent="0.2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R1383" s="5"/>
      <c r="T1383" s="5"/>
    </row>
    <row r="1384" spans="2:20" s="4" customFormat="1" ht="12.75" x14ac:dyDescent="0.2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R1384" s="5"/>
      <c r="T1384" s="5"/>
    </row>
    <row r="1385" spans="2:20" s="4" customFormat="1" ht="12.75" x14ac:dyDescent="0.2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R1385" s="5"/>
      <c r="T1385" s="5"/>
    </row>
    <row r="1386" spans="2:20" s="4" customFormat="1" ht="12.75" x14ac:dyDescent="0.2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R1386" s="5"/>
      <c r="T1386" s="5"/>
    </row>
    <row r="1387" spans="2:20" s="4" customFormat="1" ht="12.75" x14ac:dyDescent="0.2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R1387" s="5"/>
      <c r="T1387" s="5"/>
    </row>
    <row r="1388" spans="2:20" s="4" customFormat="1" ht="12.75" x14ac:dyDescent="0.2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R1388" s="5"/>
      <c r="T1388" s="5"/>
    </row>
    <row r="1389" spans="2:20" s="4" customFormat="1" ht="12.75" x14ac:dyDescent="0.2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R1389" s="5"/>
      <c r="T1389" s="5"/>
    </row>
    <row r="1390" spans="2:20" s="4" customFormat="1" ht="12.75" x14ac:dyDescent="0.2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R1390" s="5"/>
      <c r="T1390" s="5"/>
    </row>
    <row r="1391" spans="2:20" s="4" customFormat="1" ht="12.75" x14ac:dyDescent="0.2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R1391" s="5"/>
      <c r="T1391" s="5"/>
    </row>
    <row r="1392" spans="2:20" s="4" customFormat="1" ht="12.75" x14ac:dyDescent="0.2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R1392" s="5"/>
      <c r="T1392" s="5"/>
    </row>
    <row r="1393" spans="2:20" s="4" customFormat="1" ht="12.75" x14ac:dyDescent="0.2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R1393" s="5"/>
      <c r="T1393" s="5"/>
    </row>
    <row r="1394" spans="2:20" s="4" customFormat="1" ht="12.75" x14ac:dyDescent="0.2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R1394" s="5"/>
      <c r="T1394" s="5"/>
    </row>
    <row r="1395" spans="2:20" s="4" customFormat="1" ht="12.75" x14ac:dyDescent="0.2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R1395" s="5"/>
      <c r="T1395" s="5"/>
    </row>
    <row r="1396" spans="2:20" s="4" customFormat="1" ht="12.75" x14ac:dyDescent="0.2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R1396" s="5"/>
      <c r="T1396" s="5"/>
    </row>
    <row r="1397" spans="2:20" s="4" customFormat="1" ht="12.75" x14ac:dyDescent="0.2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R1397" s="5"/>
      <c r="T1397" s="5"/>
    </row>
    <row r="1398" spans="2:20" s="4" customFormat="1" ht="12.75" x14ac:dyDescent="0.2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R1398" s="5"/>
      <c r="T1398" s="5"/>
    </row>
    <row r="1399" spans="2:20" s="4" customFormat="1" ht="12.75" x14ac:dyDescent="0.2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R1399" s="5"/>
      <c r="T1399" s="5"/>
    </row>
    <row r="1400" spans="2:20" s="4" customFormat="1" ht="12.75" x14ac:dyDescent="0.2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R1400" s="5"/>
      <c r="T1400" s="5"/>
    </row>
    <row r="1401" spans="2:20" s="4" customFormat="1" ht="12.75" x14ac:dyDescent="0.2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R1401" s="5"/>
      <c r="T1401" s="5"/>
    </row>
    <row r="1402" spans="2:20" s="4" customFormat="1" ht="12.75" x14ac:dyDescent="0.2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R1402" s="5"/>
      <c r="T1402" s="5"/>
    </row>
    <row r="1403" spans="2:20" s="4" customFormat="1" ht="12.75" x14ac:dyDescent="0.2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R1403" s="5"/>
      <c r="T1403" s="5"/>
    </row>
    <row r="1404" spans="2:20" s="4" customFormat="1" ht="12.75" x14ac:dyDescent="0.2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R1404" s="5"/>
      <c r="T1404" s="5"/>
    </row>
    <row r="1405" spans="2:20" s="4" customFormat="1" ht="12.75" x14ac:dyDescent="0.2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R1405" s="5"/>
      <c r="T1405" s="5"/>
    </row>
    <row r="1406" spans="2:20" s="4" customFormat="1" ht="12.75" x14ac:dyDescent="0.2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R1406" s="5"/>
      <c r="T1406" s="5"/>
    </row>
    <row r="1407" spans="2:20" s="4" customFormat="1" ht="12.75" x14ac:dyDescent="0.2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R1407" s="5"/>
      <c r="T1407" s="5"/>
    </row>
    <row r="1408" spans="2:20" s="4" customFormat="1" ht="12.75" x14ac:dyDescent="0.2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R1408" s="5"/>
      <c r="T1408" s="5"/>
    </row>
    <row r="1409" spans="2:20" s="4" customFormat="1" ht="12.75" x14ac:dyDescent="0.2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R1409" s="5"/>
      <c r="T1409" s="5"/>
    </row>
    <row r="1410" spans="2:20" s="4" customFormat="1" ht="12.75" x14ac:dyDescent="0.2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R1410" s="5"/>
      <c r="T1410" s="5"/>
    </row>
    <row r="1411" spans="2:20" s="4" customFormat="1" ht="12.75" x14ac:dyDescent="0.2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R1411" s="5"/>
      <c r="T1411" s="5"/>
    </row>
    <row r="1412" spans="2:20" s="4" customFormat="1" ht="12.75" x14ac:dyDescent="0.2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R1412" s="5"/>
      <c r="T1412" s="5"/>
    </row>
    <row r="1413" spans="2:20" s="4" customFormat="1" ht="12.75" x14ac:dyDescent="0.2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R1413" s="5"/>
      <c r="T1413" s="5"/>
    </row>
    <row r="1414" spans="2:20" s="4" customFormat="1" ht="12.75" x14ac:dyDescent="0.2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R1414" s="5"/>
      <c r="T1414" s="5"/>
    </row>
    <row r="1415" spans="2:20" s="4" customFormat="1" ht="12.75" x14ac:dyDescent="0.2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R1415" s="5"/>
      <c r="T1415" s="5"/>
    </row>
    <row r="1416" spans="2:20" s="4" customFormat="1" ht="12.75" x14ac:dyDescent="0.2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R1416" s="5"/>
      <c r="T1416" s="5"/>
    </row>
    <row r="1417" spans="2:20" s="4" customFormat="1" ht="12.75" x14ac:dyDescent="0.2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R1417" s="5"/>
      <c r="T1417" s="5"/>
    </row>
    <row r="1418" spans="2:20" s="4" customFormat="1" ht="12.75" x14ac:dyDescent="0.2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R1418" s="5"/>
      <c r="T1418" s="5"/>
    </row>
    <row r="1419" spans="2:20" s="4" customFormat="1" ht="12.75" x14ac:dyDescent="0.2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R1419" s="5"/>
      <c r="T1419" s="5"/>
    </row>
    <row r="1420" spans="2:20" s="4" customFormat="1" ht="12.75" x14ac:dyDescent="0.2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R1420" s="5"/>
      <c r="T1420" s="5"/>
    </row>
    <row r="1421" spans="2:20" s="4" customFormat="1" ht="12.75" x14ac:dyDescent="0.2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R1421" s="5"/>
      <c r="T1421" s="5"/>
    </row>
    <row r="1422" spans="2:20" s="4" customFormat="1" ht="12.75" x14ac:dyDescent="0.2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R1422" s="5"/>
      <c r="T1422" s="5"/>
    </row>
    <row r="1423" spans="2:20" s="4" customFormat="1" ht="12.75" x14ac:dyDescent="0.2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R1423" s="5"/>
      <c r="T1423" s="5"/>
    </row>
    <row r="1424" spans="2:20" s="4" customFormat="1" ht="12.75" x14ac:dyDescent="0.2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R1424" s="5"/>
      <c r="T1424" s="5"/>
    </row>
    <row r="1425" spans="2:20" s="4" customFormat="1" ht="12.75" x14ac:dyDescent="0.2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R1425" s="5"/>
      <c r="T1425" s="5"/>
    </row>
    <row r="1426" spans="2:20" s="4" customFormat="1" ht="12.75" x14ac:dyDescent="0.2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R1426" s="5"/>
      <c r="T1426" s="5"/>
    </row>
    <row r="1427" spans="2:20" s="4" customFormat="1" ht="12.75" x14ac:dyDescent="0.2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R1427" s="5"/>
      <c r="T1427" s="5"/>
    </row>
    <row r="1428" spans="2:20" s="4" customFormat="1" ht="12.75" x14ac:dyDescent="0.2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R1428" s="5"/>
      <c r="T1428" s="5"/>
    </row>
    <row r="1429" spans="2:20" s="4" customFormat="1" ht="12.75" x14ac:dyDescent="0.2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R1429" s="5"/>
      <c r="T1429" s="5"/>
    </row>
    <row r="1430" spans="2:20" s="4" customFormat="1" ht="12.75" x14ac:dyDescent="0.2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R1430" s="5"/>
      <c r="T1430" s="5"/>
    </row>
    <row r="1431" spans="2:20" s="4" customFormat="1" ht="12.75" x14ac:dyDescent="0.2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R1431" s="5"/>
      <c r="T1431" s="5"/>
    </row>
    <row r="1432" spans="2:20" s="4" customFormat="1" ht="12.75" x14ac:dyDescent="0.2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R1432" s="5"/>
      <c r="T1432" s="5"/>
    </row>
    <row r="1433" spans="2:20" s="4" customFormat="1" ht="12.75" x14ac:dyDescent="0.2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R1433" s="5"/>
      <c r="T1433" s="5"/>
    </row>
    <row r="1434" spans="2:20" s="4" customFormat="1" ht="12.75" x14ac:dyDescent="0.2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R1434" s="5"/>
      <c r="T1434" s="5"/>
    </row>
    <row r="1435" spans="2:20" s="4" customFormat="1" ht="12.75" x14ac:dyDescent="0.2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R1435" s="5"/>
      <c r="T1435" s="5"/>
    </row>
    <row r="1436" spans="2:20" s="4" customFormat="1" ht="12.75" x14ac:dyDescent="0.2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R1436" s="5"/>
      <c r="T1436" s="5"/>
    </row>
    <row r="1437" spans="2:20" s="4" customFormat="1" ht="12.75" x14ac:dyDescent="0.2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R1437" s="5"/>
      <c r="T1437" s="5"/>
    </row>
    <row r="1438" spans="2:20" s="4" customFormat="1" ht="12.75" x14ac:dyDescent="0.2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R1438" s="5"/>
      <c r="T1438" s="5"/>
    </row>
    <row r="1439" spans="2:20" s="4" customFormat="1" ht="12.75" x14ac:dyDescent="0.2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R1439" s="5"/>
      <c r="T1439" s="5"/>
    </row>
    <row r="1440" spans="2:20" s="4" customFormat="1" ht="12.75" x14ac:dyDescent="0.2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R1440" s="5"/>
      <c r="T1440" s="5"/>
    </row>
    <row r="1441" spans="2:20" s="4" customFormat="1" ht="12.75" x14ac:dyDescent="0.2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R1441" s="5"/>
      <c r="T1441" s="5"/>
    </row>
    <row r="1442" spans="2:20" s="4" customFormat="1" ht="12.75" x14ac:dyDescent="0.2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R1442" s="5"/>
      <c r="T1442" s="5"/>
    </row>
    <row r="1443" spans="2:20" s="4" customFormat="1" ht="12.75" x14ac:dyDescent="0.2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R1443" s="5"/>
      <c r="T1443" s="5"/>
    </row>
    <row r="1444" spans="2:20" s="4" customFormat="1" ht="12.75" x14ac:dyDescent="0.2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R1444" s="5"/>
      <c r="T1444" s="5"/>
    </row>
    <row r="1445" spans="2:20" s="4" customFormat="1" ht="12.75" x14ac:dyDescent="0.2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R1445" s="5"/>
      <c r="T1445" s="5"/>
    </row>
    <row r="1446" spans="2:20" s="4" customFormat="1" ht="12.75" x14ac:dyDescent="0.2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R1446" s="5"/>
      <c r="T1446" s="5"/>
    </row>
    <row r="1447" spans="2:20" s="4" customFormat="1" ht="12.75" x14ac:dyDescent="0.2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R1447" s="5"/>
      <c r="T1447" s="5"/>
    </row>
    <row r="1448" spans="2:20" s="4" customFormat="1" ht="12.75" x14ac:dyDescent="0.2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R1448" s="5"/>
      <c r="T1448" s="5"/>
    </row>
    <row r="1449" spans="2:20" s="4" customFormat="1" ht="12.75" x14ac:dyDescent="0.2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R1449" s="5"/>
      <c r="T1449" s="5"/>
    </row>
    <row r="1450" spans="2:20" s="4" customFormat="1" ht="12.75" x14ac:dyDescent="0.2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R1450" s="5"/>
      <c r="T1450" s="5"/>
    </row>
    <row r="1451" spans="2:20" s="4" customFormat="1" ht="12.75" x14ac:dyDescent="0.2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R1451" s="5"/>
      <c r="T1451" s="5"/>
    </row>
    <row r="1452" spans="2:20" s="4" customFormat="1" ht="12.75" x14ac:dyDescent="0.2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R1452" s="5"/>
      <c r="T1452" s="5"/>
    </row>
    <row r="1453" spans="2:20" s="4" customFormat="1" ht="12.75" x14ac:dyDescent="0.2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R1453" s="5"/>
      <c r="T1453" s="5"/>
    </row>
    <row r="1454" spans="2:20" s="4" customFormat="1" ht="12.75" x14ac:dyDescent="0.2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R1454" s="5"/>
      <c r="T1454" s="5"/>
    </row>
    <row r="1455" spans="2:20" s="4" customFormat="1" ht="12.75" x14ac:dyDescent="0.2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R1455" s="5"/>
      <c r="T1455" s="5"/>
    </row>
    <row r="1456" spans="2:20" s="4" customFormat="1" ht="12.75" x14ac:dyDescent="0.2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R1456" s="5"/>
      <c r="T1456" s="5"/>
    </row>
    <row r="1457" spans="2:20" s="4" customFormat="1" ht="12.75" x14ac:dyDescent="0.2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R1457" s="5"/>
      <c r="T1457" s="5"/>
    </row>
    <row r="1458" spans="2:20" s="4" customFormat="1" ht="12.75" x14ac:dyDescent="0.2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R1458" s="5"/>
      <c r="T1458" s="5"/>
    </row>
    <row r="1459" spans="2:20" s="4" customFormat="1" ht="12.75" x14ac:dyDescent="0.2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R1459" s="5"/>
      <c r="T1459" s="5"/>
    </row>
    <row r="1460" spans="2:20" s="4" customFormat="1" ht="12.75" x14ac:dyDescent="0.2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R1460" s="5"/>
      <c r="T1460" s="5"/>
    </row>
    <row r="1461" spans="2:20" s="4" customFormat="1" ht="12.75" x14ac:dyDescent="0.2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R1461" s="5"/>
      <c r="T1461" s="5"/>
    </row>
    <row r="1462" spans="2:20" s="4" customFormat="1" ht="12.75" x14ac:dyDescent="0.2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R1462" s="5"/>
      <c r="T1462" s="5"/>
    </row>
    <row r="1463" spans="2:20" s="4" customFormat="1" ht="12.75" x14ac:dyDescent="0.2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R1463" s="5"/>
      <c r="T1463" s="5"/>
    </row>
    <row r="1464" spans="2:20" s="4" customFormat="1" ht="12.75" x14ac:dyDescent="0.2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R1464" s="5"/>
      <c r="T1464" s="5"/>
    </row>
    <row r="1465" spans="2:20" s="4" customFormat="1" ht="12.75" x14ac:dyDescent="0.2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R1465" s="5"/>
      <c r="T1465" s="5"/>
    </row>
    <row r="1466" spans="2:20" s="4" customFormat="1" ht="12.75" x14ac:dyDescent="0.2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R1466" s="5"/>
      <c r="T1466" s="5"/>
    </row>
    <row r="1467" spans="2:20" s="4" customFormat="1" ht="12.75" x14ac:dyDescent="0.2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R1467" s="5"/>
      <c r="T1467" s="5"/>
    </row>
    <row r="1468" spans="2:20" s="4" customFormat="1" ht="12.75" x14ac:dyDescent="0.2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R1468" s="5"/>
      <c r="T1468" s="5"/>
    </row>
    <row r="1469" spans="2:20" s="4" customFormat="1" ht="12.75" x14ac:dyDescent="0.2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R1469" s="5"/>
      <c r="T1469" s="5"/>
    </row>
    <row r="1470" spans="2:20" s="4" customFormat="1" ht="12.75" x14ac:dyDescent="0.2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R1470" s="5"/>
      <c r="T1470" s="5"/>
    </row>
    <row r="1471" spans="2:20" s="4" customFormat="1" ht="12.75" x14ac:dyDescent="0.2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R1471" s="5"/>
      <c r="T1471" s="5"/>
    </row>
    <row r="1472" spans="2:20" s="4" customFormat="1" ht="12.75" x14ac:dyDescent="0.2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R1472" s="5"/>
      <c r="T1472" s="5"/>
    </row>
    <row r="1473" spans="2:20" s="4" customFormat="1" ht="12.75" x14ac:dyDescent="0.2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R1473" s="5"/>
      <c r="T1473" s="5"/>
    </row>
    <row r="1474" spans="2:20" s="4" customFormat="1" ht="12.75" x14ac:dyDescent="0.2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R1474" s="5"/>
      <c r="T1474" s="5"/>
    </row>
    <row r="1475" spans="2:20" s="4" customFormat="1" ht="12.75" x14ac:dyDescent="0.2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R1475" s="5"/>
      <c r="T1475" s="5"/>
    </row>
    <row r="1476" spans="2:20" s="4" customFormat="1" ht="12.75" x14ac:dyDescent="0.2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R1476" s="5"/>
      <c r="T1476" s="5"/>
    </row>
    <row r="1477" spans="2:20" s="4" customFormat="1" ht="12.75" x14ac:dyDescent="0.2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R1477" s="5"/>
      <c r="T1477" s="5"/>
    </row>
    <row r="1478" spans="2:20" s="4" customFormat="1" ht="12.75" x14ac:dyDescent="0.2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R1478" s="5"/>
      <c r="T1478" s="5"/>
    </row>
    <row r="1479" spans="2:20" s="4" customFormat="1" ht="12.75" x14ac:dyDescent="0.2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R1479" s="5"/>
      <c r="T1479" s="5"/>
    </row>
    <row r="1480" spans="2:20" s="4" customFormat="1" ht="12.75" x14ac:dyDescent="0.2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R1480" s="5"/>
      <c r="T1480" s="5"/>
    </row>
    <row r="1481" spans="2:20" s="4" customFormat="1" ht="12.75" x14ac:dyDescent="0.2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R1481" s="5"/>
      <c r="T1481" s="5"/>
    </row>
    <row r="1482" spans="2:20" s="4" customFormat="1" ht="12.75" x14ac:dyDescent="0.2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R1482" s="5"/>
      <c r="T1482" s="5"/>
    </row>
    <row r="1483" spans="2:20" s="4" customFormat="1" ht="12.75" x14ac:dyDescent="0.2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R1483" s="5"/>
      <c r="T1483" s="5"/>
    </row>
    <row r="1484" spans="2:20" s="4" customFormat="1" ht="12.75" x14ac:dyDescent="0.2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R1484" s="5"/>
      <c r="T1484" s="5"/>
    </row>
    <row r="1485" spans="2:20" s="4" customFormat="1" ht="12.75" x14ac:dyDescent="0.2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R1485" s="5"/>
      <c r="T1485" s="5"/>
    </row>
    <row r="1486" spans="2:20" s="4" customFormat="1" ht="12.75" x14ac:dyDescent="0.2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R1486" s="5"/>
      <c r="T1486" s="5"/>
    </row>
    <row r="1487" spans="2:20" s="4" customFormat="1" ht="12.75" x14ac:dyDescent="0.2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R1487" s="5"/>
      <c r="T1487" s="5"/>
    </row>
    <row r="1488" spans="2:20" s="4" customFormat="1" ht="12.75" x14ac:dyDescent="0.2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R1488" s="5"/>
      <c r="T1488" s="5"/>
    </row>
    <row r="1489" spans="2:20" s="4" customFormat="1" ht="12.75" x14ac:dyDescent="0.2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R1489" s="5"/>
      <c r="T1489" s="5"/>
    </row>
    <row r="1490" spans="2:20" s="4" customFormat="1" ht="12.75" x14ac:dyDescent="0.2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R1490" s="5"/>
      <c r="T1490" s="5"/>
    </row>
    <row r="1491" spans="2:20" s="4" customFormat="1" ht="12.75" x14ac:dyDescent="0.2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R1491" s="5"/>
      <c r="T1491" s="5"/>
    </row>
    <row r="1492" spans="2:20" s="4" customFormat="1" ht="12.75" x14ac:dyDescent="0.2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R1492" s="5"/>
      <c r="T1492" s="5"/>
    </row>
    <row r="1493" spans="2:20" s="4" customFormat="1" ht="12.75" x14ac:dyDescent="0.2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R1493" s="5"/>
      <c r="T1493" s="5"/>
    </row>
    <row r="1494" spans="2:20" s="4" customFormat="1" ht="12.75" x14ac:dyDescent="0.2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R1494" s="5"/>
      <c r="T1494" s="5"/>
    </row>
    <row r="1495" spans="2:20" s="4" customFormat="1" ht="12.75" x14ac:dyDescent="0.2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R1495" s="5"/>
      <c r="T1495" s="5"/>
    </row>
    <row r="1496" spans="2:20" s="4" customFormat="1" ht="12.75" x14ac:dyDescent="0.2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R1496" s="5"/>
      <c r="T1496" s="5"/>
    </row>
    <row r="1497" spans="2:20" s="4" customFormat="1" ht="12.75" x14ac:dyDescent="0.2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R1497" s="5"/>
      <c r="T1497" s="5"/>
    </row>
    <row r="1498" spans="2:20" s="4" customFormat="1" ht="12.75" x14ac:dyDescent="0.2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R1498" s="5"/>
      <c r="T1498" s="5"/>
    </row>
    <row r="1499" spans="2:20" s="4" customFormat="1" ht="12.75" x14ac:dyDescent="0.2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R1499" s="5"/>
      <c r="T1499" s="5"/>
    </row>
    <row r="1500" spans="2:20" s="4" customFormat="1" ht="12.75" x14ac:dyDescent="0.2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R1500" s="5"/>
      <c r="T1500" s="5"/>
    </row>
    <row r="1501" spans="2:20" s="4" customFormat="1" ht="12.75" x14ac:dyDescent="0.2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R1501" s="5"/>
      <c r="T1501" s="5"/>
    </row>
    <row r="1502" spans="2:20" s="4" customFormat="1" ht="12.75" x14ac:dyDescent="0.2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R1502" s="5"/>
      <c r="T1502" s="5"/>
    </row>
    <row r="1503" spans="2:20" s="4" customFormat="1" ht="12.75" x14ac:dyDescent="0.2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R1503" s="5"/>
      <c r="T1503" s="5"/>
    </row>
    <row r="1504" spans="2:20" s="4" customFormat="1" ht="12.75" x14ac:dyDescent="0.2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R1504" s="5"/>
      <c r="T1504" s="5"/>
    </row>
    <row r="1505" spans="2:20" s="4" customFormat="1" ht="12.75" x14ac:dyDescent="0.2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R1505" s="5"/>
      <c r="T1505" s="5"/>
    </row>
    <row r="1506" spans="2:20" s="4" customFormat="1" ht="12.75" x14ac:dyDescent="0.2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R1506" s="5"/>
      <c r="T1506" s="5"/>
    </row>
    <row r="1507" spans="2:20" s="4" customFormat="1" ht="12.75" x14ac:dyDescent="0.2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R1507" s="5"/>
      <c r="T1507" s="5"/>
    </row>
    <row r="1508" spans="2:20" s="4" customFormat="1" ht="12.75" x14ac:dyDescent="0.2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R1508" s="5"/>
      <c r="T1508" s="5"/>
    </row>
    <row r="1509" spans="2:20" s="4" customFormat="1" ht="12.75" x14ac:dyDescent="0.2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R1509" s="5"/>
      <c r="T1509" s="5"/>
    </row>
    <row r="1510" spans="2:20" s="4" customFormat="1" ht="12.75" x14ac:dyDescent="0.2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R1510" s="5"/>
      <c r="T1510" s="5"/>
    </row>
    <row r="1511" spans="2:20" s="4" customFormat="1" ht="12.75" x14ac:dyDescent="0.2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R1511" s="5"/>
      <c r="T1511" s="5"/>
    </row>
    <row r="1512" spans="2:20" s="4" customFormat="1" ht="12.75" x14ac:dyDescent="0.2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R1512" s="5"/>
      <c r="T1512" s="5"/>
    </row>
    <row r="1513" spans="2:20" s="4" customFormat="1" ht="12.75" x14ac:dyDescent="0.2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R1513" s="5"/>
      <c r="T1513" s="5"/>
    </row>
    <row r="1514" spans="2:20" s="4" customFormat="1" ht="12.75" x14ac:dyDescent="0.2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R1514" s="5"/>
      <c r="T1514" s="5"/>
    </row>
    <row r="1515" spans="2:20" s="4" customFormat="1" ht="12.75" x14ac:dyDescent="0.2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R1515" s="5"/>
      <c r="T1515" s="5"/>
    </row>
    <row r="1516" spans="2:20" s="4" customFormat="1" ht="12.75" x14ac:dyDescent="0.2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R1516" s="5"/>
      <c r="T1516" s="5"/>
    </row>
    <row r="1517" spans="2:20" s="4" customFormat="1" ht="12.75" x14ac:dyDescent="0.2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R1517" s="5"/>
      <c r="T1517" s="5"/>
    </row>
    <row r="1518" spans="2:20" s="4" customFormat="1" ht="12.75" x14ac:dyDescent="0.2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R1518" s="5"/>
      <c r="T1518" s="5"/>
    </row>
    <row r="1519" spans="2:20" s="4" customFormat="1" ht="12.75" x14ac:dyDescent="0.2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R1519" s="5"/>
      <c r="T1519" s="5"/>
    </row>
    <row r="1520" spans="2:20" s="4" customFormat="1" ht="12.75" x14ac:dyDescent="0.2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R1520" s="5"/>
      <c r="T1520" s="5"/>
    </row>
    <row r="1521" spans="2:20" s="4" customFormat="1" ht="12.75" x14ac:dyDescent="0.2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R1521" s="5"/>
      <c r="T1521" s="5"/>
    </row>
    <row r="1522" spans="2:20" s="4" customFormat="1" ht="12.75" x14ac:dyDescent="0.2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R1522" s="5"/>
      <c r="T1522" s="5"/>
    </row>
    <row r="1523" spans="2:20" s="4" customFormat="1" ht="12.75" x14ac:dyDescent="0.2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R1523" s="5"/>
      <c r="T1523" s="5"/>
    </row>
    <row r="1524" spans="2:20" s="4" customFormat="1" ht="12.75" x14ac:dyDescent="0.2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R1524" s="5"/>
      <c r="T1524" s="5"/>
    </row>
    <row r="1525" spans="2:20" s="4" customFormat="1" ht="12.75" x14ac:dyDescent="0.2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R1525" s="5"/>
      <c r="T1525" s="5"/>
    </row>
    <row r="1526" spans="2:20" s="4" customFormat="1" ht="12.75" x14ac:dyDescent="0.2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R1526" s="5"/>
      <c r="T1526" s="5"/>
    </row>
    <row r="1527" spans="2:20" s="4" customFormat="1" ht="12.75" x14ac:dyDescent="0.2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R1527" s="5"/>
      <c r="T1527" s="5"/>
    </row>
    <row r="1528" spans="2:20" s="4" customFormat="1" ht="12.75" x14ac:dyDescent="0.2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R1528" s="5"/>
      <c r="T1528" s="5"/>
    </row>
    <row r="1529" spans="2:20" s="4" customFormat="1" ht="12.75" x14ac:dyDescent="0.2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R1529" s="5"/>
      <c r="T1529" s="5"/>
    </row>
    <row r="1530" spans="2:20" s="4" customFormat="1" ht="12.75" x14ac:dyDescent="0.2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R1530" s="5"/>
      <c r="T1530" s="5"/>
    </row>
    <row r="1531" spans="2:20" s="4" customFormat="1" ht="12.75" x14ac:dyDescent="0.2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R1531" s="5"/>
      <c r="T1531" s="5"/>
    </row>
    <row r="1532" spans="2:20" s="4" customFormat="1" ht="12.75" x14ac:dyDescent="0.2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R1532" s="5"/>
      <c r="T1532" s="5"/>
    </row>
    <row r="1533" spans="2:20" s="4" customFormat="1" ht="12.75" x14ac:dyDescent="0.2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R1533" s="5"/>
      <c r="T1533" s="5"/>
    </row>
    <row r="1534" spans="2:20" s="4" customFormat="1" ht="12.75" x14ac:dyDescent="0.2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R1534" s="5"/>
      <c r="T1534" s="5"/>
    </row>
    <row r="1535" spans="2:20" s="4" customFormat="1" ht="12.75" x14ac:dyDescent="0.2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R1535" s="5"/>
      <c r="T1535" s="5"/>
    </row>
    <row r="1536" spans="2:20" s="4" customFormat="1" ht="12.75" x14ac:dyDescent="0.2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R1536" s="5"/>
      <c r="T1536" s="5"/>
    </row>
    <row r="1537" spans="2:20" s="4" customFormat="1" ht="12.75" x14ac:dyDescent="0.2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R1537" s="5"/>
      <c r="T1537" s="5"/>
    </row>
    <row r="1538" spans="2:20" s="4" customFormat="1" ht="12.75" x14ac:dyDescent="0.2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R1538" s="5"/>
      <c r="T1538" s="5"/>
    </row>
    <row r="1539" spans="2:20" s="4" customFormat="1" ht="12.75" x14ac:dyDescent="0.2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R1539" s="5"/>
      <c r="T1539" s="5"/>
    </row>
    <row r="1540" spans="2:20" s="4" customFormat="1" ht="12.75" x14ac:dyDescent="0.2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R1540" s="5"/>
      <c r="T1540" s="5"/>
    </row>
    <row r="1541" spans="2:20" s="4" customFormat="1" ht="12.75" x14ac:dyDescent="0.2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R1541" s="5"/>
      <c r="T1541" s="5"/>
    </row>
    <row r="1542" spans="2:20" s="4" customFormat="1" ht="12.75" x14ac:dyDescent="0.2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R1542" s="5"/>
      <c r="T1542" s="5"/>
    </row>
    <row r="1543" spans="2:20" s="4" customFormat="1" ht="12.75" x14ac:dyDescent="0.2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R1543" s="5"/>
      <c r="T1543" s="5"/>
    </row>
    <row r="1544" spans="2:20" s="4" customFormat="1" ht="12.75" x14ac:dyDescent="0.2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R1544" s="5"/>
      <c r="T1544" s="5"/>
    </row>
    <row r="1545" spans="2:20" s="4" customFormat="1" ht="12.75" x14ac:dyDescent="0.2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R1545" s="5"/>
      <c r="T1545" s="5"/>
    </row>
    <row r="1546" spans="2:20" s="4" customFormat="1" ht="12.75" x14ac:dyDescent="0.2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R1546" s="5"/>
      <c r="T1546" s="5"/>
    </row>
    <row r="1547" spans="2:20" s="4" customFormat="1" ht="12.75" x14ac:dyDescent="0.2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R1547" s="5"/>
      <c r="T1547" s="5"/>
    </row>
    <row r="1548" spans="2:20" s="4" customFormat="1" ht="12.75" x14ac:dyDescent="0.2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R1548" s="5"/>
      <c r="T1548" s="5"/>
    </row>
    <row r="1549" spans="2:20" s="4" customFormat="1" ht="12.75" x14ac:dyDescent="0.2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R1549" s="5"/>
      <c r="T1549" s="5"/>
    </row>
    <row r="1550" spans="2:20" s="4" customFormat="1" ht="12.75" x14ac:dyDescent="0.2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R1550" s="5"/>
      <c r="T1550" s="5"/>
    </row>
    <row r="1551" spans="2:20" s="4" customFormat="1" ht="12.75" x14ac:dyDescent="0.2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R1551" s="5"/>
      <c r="T1551" s="5"/>
    </row>
    <row r="1552" spans="2:20" s="4" customFormat="1" ht="12.75" x14ac:dyDescent="0.2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R1552" s="5"/>
      <c r="T1552" s="5"/>
    </row>
    <row r="1553" spans="2:20" s="4" customFormat="1" ht="12.75" x14ac:dyDescent="0.2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R1553" s="5"/>
      <c r="T1553" s="5"/>
    </row>
    <row r="1554" spans="2:20" s="4" customFormat="1" ht="12.75" x14ac:dyDescent="0.2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R1554" s="5"/>
      <c r="T1554" s="5"/>
    </row>
    <row r="1555" spans="2:20" s="4" customFormat="1" ht="12.75" x14ac:dyDescent="0.2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R1555" s="5"/>
      <c r="T1555" s="5"/>
    </row>
    <row r="1556" spans="2:20" s="4" customFormat="1" ht="12.75" x14ac:dyDescent="0.2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R1556" s="5"/>
      <c r="T1556" s="5"/>
    </row>
    <row r="1557" spans="2:20" s="4" customFormat="1" ht="12.75" x14ac:dyDescent="0.2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R1557" s="5"/>
      <c r="T1557" s="5"/>
    </row>
    <row r="1558" spans="2:20" s="4" customFormat="1" ht="12.75" x14ac:dyDescent="0.2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R1558" s="5"/>
      <c r="T1558" s="5"/>
    </row>
    <row r="1559" spans="2:20" s="4" customFormat="1" ht="12.75" x14ac:dyDescent="0.2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R1559" s="5"/>
      <c r="T1559" s="5"/>
    </row>
    <row r="1560" spans="2:20" s="4" customFormat="1" ht="12.75" x14ac:dyDescent="0.2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R1560" s="5"/>
      <c r="T1560" s="5"/>
    </row>
    <row r="1561" spans="2:20" s="4" customFormat="1" ht="12.75" x14ac:dyDescent="0.2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R1561" s="5"/>
      <c r="T1561" s="5"/>
    </row>
    <row r="1562" spans="2:20" s="4" customFormat="1" ht="12.75" x14ac:dyDescent="0.2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R1562" s="5"/>
      <c r="T1562" s="5"/>
    </row>
    <row r="1563" spans="2:20" s="4" customFormat="1" ht="12.75" x14ac:dyDescent="0.2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R1563" s="5"/>
      <c r="T1563" s="5"/>
    </row>
    <row r="1564" spans="2:20" s="4" customFormat="1" ht="12.75" x14ac:dyDescent="0.2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R1564" s="5"/>
      <c r="T1564" s="5"/>
    </row>
    <row r="1565" spans="2:20" s="4" customFormat="1" ht="12.75" x14ac:dyDescent="0.2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R1565" s="5"/>
      <c r="T1565" s="5"/>
    </row>
    <row r="1566" spans="2:20" s="4" customFormat="1" ht="12.75" x14ac:dyDescent="0.2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R1566" s="5"/>
      <c r="T1566" s="5"/>
    </row>
    <row r="1567" spans="2:20" s="4" customFormat="1" ht="12.75" x14ac:dyDescent="0.2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R1567" s="5"/>
      <c r="T1567" s="5"/>
    </row>
    <row r="1568" spans="2:20" s="4" customFormat="1" ht="12.75" x14ac:dyDescent="0.2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R1568" s="5"/>
      <c r="T1568" s="5"/>
    </row>
    <row r="1569" spans="2:20" s="4" customFormat="1" ht="12.75" x14ac:dyDescent="0.2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R1569" s="5"/>
      <c r="T1569" s="5"/>
    </row>
    <row r="1570" spans="2:20" s="4" customFormat="1" ht="12.75" x14ac:dyDescent="0.2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R1570" s="5"/>
      <c r="T1570" s="5"/>
    </row>
    <row r="1571" spans="2:20" s="4" customFormat="1" ht="12.75" x14ac:dyDescent="0.2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R1571" s="5"/>
      <c r="T1571" s="5"/>
    </row>
    <row r="1572" spans="2:20" s="4" customFormat="1" ht="12.75" x14ac:dyDescent="0.2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R1572" s="5"/>
      <c r="T1572" s="5"/>
    </row>
    <row r="1573" spans="2:20" s="4" customFormat="1" ht="12.75" x14ac:dyDescent="0.2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R1573" s="5"/>
      <c r="T1573" s="5"/>
    </row>
    <row r="1574" spans="2:20" s="4" customFormat="1" ht="12.75" x14ac:dyDescent="0.2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R1574" s="5"/>
      <c r="T1574" s="5"/>
    </row>
    <row r="1575" spans="2:20" s="4" customFormat="1" ht="12.75" x14ac:dyDescent="0.2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R1575" s="5"/>
      <c r="T1575" s="5"/>
    </row>
    <row r="1576" spans="2:20" s="4" customFormat="1" ht="12.75" x14ac:dyDescent="0.2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R1576" s="5"/>
      <c r="T1576" s="5"/>
    </row>
    <row r="1577" spans="2:20" s="4" customFormat="1" ht="12.75" x14ac:dyDescent="0.2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R1577" s="5"/>
      <c r="T1577" s="5"/>
    </row>
    <row r="1578" spans="2:20" s="4" customFormat="1" ht="12.75" x14ac:dyDescent="0.2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R1578" s="5"/>
      <c r="T1578" s="5"/>
    </row>
    <row r="1579" spans="2:20" s="4" customFormat="1" ht="12.75" x14ac:dyDescent="0.2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R1579" s="5"/>
      <c r="T1579" s="5"/>
    </row>
    <row r="1580" spans="2:20" s="4" customFormat="1" ht="12.75" x14ac:dyDescent="0.2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R1580" s="5"/>
      <c r="T1580" s="5"/>
    </row>
    <row r="1581" spans="2:20" s="4" customFormat="1" ht="12.75" x14ac:dyDescent="0.2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R1581" s="5"/>
      <c r="T1581" s="5"/>
    </row>
    <row r="1582" spans="2:20" s="4" customFormat="1" ht="12.75" x14ac:dyDescent="0.2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R1582" s="5"/>
      <c r="T1582" s="5"/>
    </row>
    <row r="1583" spans="2:20" s="4" customFormat="1" ht="12.75" x14ac:dyDescent="0.2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R1583" s="5"/>
      <c r="T1583" s="5"/>
    </row>
    <row r="1584" spans="2:20" s="4" customFormat="1" ht="12.75" x14ac:dyDescent="0.2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R1584" s="5"/>
      <c r="T1584" s="5"/>
    </row>
    <row r="1585" spans="2:20" s="4" customFormat="1" ht="12.75" x14ac:dyDescent="0.2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R1585" s="5"/>
      <c r="T1585" s="5"/>
    </row>
    <row r="1586" spans="2:20" s="4" customFormat="1" ht="12.75" x14ac:dyDescent="0.2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R1586" s="5"/>
      <c r="T1586" s="5"/>
    </row>
    <row r="1587" spans="2:20" s="4" customFormat="1" ht="12.75" x14ac:dyDescent="0.2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R1587" s="5"/>
      <c r="T1587" s="5"/>
    </row>
    <row r="1588" spans="2:20" s="4" customFormat="1" ht="12.75" x14ac:dyDescent="0.2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R1588" s="5"/>
      <c r="T1588" s="5"/>
    </row>
    <row r="1589" spans="2:20" s="4" customFormat="1" ht="12.75" x14ac:dyDescent="0.2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R1589" s="5"/>
      <c r="T1589" s="5"/>
    </row>
    <row r="1590" spans="2:20" s="4" customFormat="1" ht="12.75" x14ac:dyDescent="0.2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R1590" s="5"/>
      <c r="T1590" s="5"/>
    </row>
    <row r="1591" spans="2:20" s="4" customFormat="1" ht="12.75" x14ac:dyDescent="0.2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R1591" s="5"/>
      <c r="T1591" s="5"/>
    </row>
    <row r="1592" spans="2:20" s="4" customFormat="1" ht="12.75" x14ac:dyDescent="0.2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R1592" s="5"/>
      <c r="T1592" s="5"/>
    </row>
    <row r="1593" spans="2:20" s="4" customFormat="1" ht="12.75" x14ac:dyDescent="0.2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R1593" s="5"/>
      <c r="T1593" s="5"/>
    </row>
    <row r="1594" spans="2:20" s="4" customFormat="1" ht="12.75" x14ac:dyDescent="0.2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R1594" s="5"/>
      <c r="T1594" s="5"/>
    </row>
    <row r="1595" spans="2:20" s="4" customFormat="1" ht="12.75" x14ac:dyDescent="0.2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R1595" s="5"/>
      <c r="T1595" s="5"/>
    </row>
    <row r="1596" spans="2:20" s="4" customFormat="1" ht="12.75" x14ac:dyDescent="0.2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R1596" s="5"/>
      <c r="T1596" s="5"/>
    </row>
    <row r="1597" spans="2:20" s="4" customFormat="1" ht="12.75" x14ac:dyDescent="0.2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R1597" s="5"/>
      <c r="T1597" s="5"/>
    </row>
    <row r="1598" spans="2:20" s="4" customFormat="1" ht="12.75" x14ac:dyDescent="0.2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R1598" s="5"/>
      <c r="T1598" s="5"/>
    </row>
    <row r="1599" spans="2:20" s="4" customFormat="1" ht="12.75" x14ac:dyDescent="0.2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R1599" s="5"/>
      <c r="T1599" s="5"/>
    </row>
    <row r="1600" spans="2:20" s="4" customFormat="1" ht="12.75" x14ac:dyDescent="0.2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R1600" s="5"/>
      <c r="T1600" s="5"/>
    </row>
    <row r="1601" spans="2:20" s="4" customFormat="1" ht="12.75" x14ac:dyDescent="0.2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R1601" s="5"/>
      <c r="T1601" s="5"/>
    </row>
    <row r="1602" spans="2:20" s="4" customFormat="1" ht="12.75" x14ac:dyDescent="0.2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R1602" s="5"/>
      <c r="T1602" s="5"/>
    </row>
    <row r="1603" spans="2:20" s="4" customFormat="1" ht="12.75" x14ac:dyDescent="0.2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R1603" s="5"/>
      <c r="T1603" s="5"/>
    </row>
    <row r="1604" spans="2:20" s="4" customFormat="1" ht="12.75" x14ac:dyDescent="0.2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R1604" s="5"/>
      <c r="T1604" s="5"/>
    </row>
    <row r="1605" spans="2:20" s="4" customFormat="1" ht="12.75" x14ac:dyDescent="0.2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R1605" s="5"/>
      <c r="T1605" s="5"/>
    </row>
    <row r="1606" spans="2:20" s="4" customFormat="1" ht="12.75" x14ac:dyDescent="0.2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R1606" s="5"/>
      <c r="T1606" s="5"/>
    </row>
    <row r="1607" spans="2:20" s="4" customFormat="1" ht="12.75" x14ac:dyDescent="0.2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R1607" s="5"/>
      <c r="T1607" s="5"/>
    </row>
    <row r="1608" spans="2:20" s="4" customFormat="1" ht="12.75" x14ac:dyDescent="0.2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R1608" s="5"/>
      <c r="T1608" s="5"/>
    </row>
    <row r="1609" spans="2:20" s="4" customFormat="1" ht="12.75" x14ac:dyDescent="0.2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R1609" s="5"/>
      <c r="T1609" s="5"/>
    </row>
    <row r="1610" spans="2:20" s="4" customFormat="1" ht="12.75" x14ac:dyDescent="0.2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R1610" s="5"/>
      <c r="T1610" s="5"/>
    </row>
    <row r="1611" spans="2:20" s="4" customFormat="1" ht="12.75" x14ac:dyDescent="0.2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R1611" s="5"/>
      <c r="T1611" s="5"/>
    </row>
    <row r="1612" spans="2:20" s="4" customFormat="1" ht="12.75" x14ac:dyDescent="0.2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R1612" s="5"/>
      <c r="T1612" s="5"/>
    </row>
    <row r="1613" spans="2:20" s="4" customFormat="1" ht="12.75" x14ac:dyDescent="0.2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R1613" s="5"/>
      <c r="T1613" s="5"/>
    </row>
    <row r="1614" spans="2:20" s="4" customFormat="1" ht="12.75" x14ac:dyDescent="0.2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R1614" s="5"/>
      <c r="T1614" s="5"/>
    </row>
    <row r="1615" spans="2:20" s="4" customFormat="1" ht="12.75" x14ac:dyDescent="0.2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R1615" s="5"/>
      <c r="T1615" s="5"/>
    </row>
    <row r="1616" spans="2:20" s="4" customFormat="1" ht="12.75" x14ac:dyDescent="0.2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R1616" s="5"/>
      <c r="T1616" s="5"/>
    </row>
    <row r="1617" spans="2:20" s="4" customFormat="1" ht="12.75" x14ac:dyDescent="0.2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R1617" s="5"/>
      <c r="T1617" s="5"/>
    </row>
    <row r="1618" spans="2:20" s="4" customFormat="1" ht="12.75" x14ac:dyDescent="0.2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R1618" s="5"/>
      <c r="T1618" s="5"/>
    </row>
    <row r="1619" spans="2:20" s="4" customFormat="1" ht="12.75" x14ac:dyDescent="0.2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R1619" s="5"/>
      <c r="T1619" s="5"/>
    </row>
    <row r="1620" spans="2:20" s="4" customFormat="1" ht="12.75" x14ac:dyDescent="0.2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R1620" s="5"/>
      <c r="T1620" s="5"/>
    </row>
    <row r="1621" spans="2:20" s="4" customFormat="1" ht="12.75" x14ac:dyDescent="0.2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R1621" s="5"/>
      <c r="T1621" s="5"/>
    </row>
    <row r="1622" spans="2:20" s="4" customFormat="1" ht="12.75" x14ac:dyDescent="0.2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R1622" s="5"/>
      <c r="T1622" s="5"/>
    </row>
    <row r="1623" spans="2:20" s="4" customFormat="1" ht="12.75" x14ac:dyDescent="0.2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R1623" s="5"/>
      <c r="T1623" s="5"/>
    </row>
    <row r="1624" spans="2:20" s="4" customFormat="1" ht="12.75" x14ac:dyDescent="0.2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R1624" s="5"/>
      <c r="T1624" s="5"/>
    </row>
    <row r="1625" spans="2:20" s="4" customFormat="1" ht="12.75" x14ac:dyDescent="0.2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R1625" s="5"/>
      <c r="T1625" s="5"/>
    </row>
    <row r="1626" spans="2:20" s="4" customFormat="1" ht="12.75" x14ac:dyDescent="0.2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R1626" s="5"/>
      <c r="T1626" s="5"/>
    </row>
    <row r="1627" spans="2:20" s="4" customFormat="1" ht="12.75" x14ac:dyDescent="0.2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R1627" s="5"/>
      <c r="T1627" s="5"/>
    </row>
    <row r="1628" spans="2:20" s="4" customFormat="1" ht="12.75" x14ac:dyDescent="0.2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R1628" s="5"/>
      <c r="T1628" s="5"/>
    </row>
    <row r="1629" spans="2:20" s="4" customFormat="1" ht="12.75" x14ac:dyDescent="0.2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R1629" s="5"/>
      <c r="T1629" s="5"/>
    </row>
    <row r="1630" spans="2:20" s="4" customFormat="1" ht="12.75" x14ac:dyDescent="0.2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R1630" s="5"/>
      <c r="T1630" s="5"/>
    </row>
    <row r="1631" spans="2:20" s="4" customFormat="1" ht="12.75" x14ac:dyDescent="0.2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R1631" s="5"/>
      <c r="T1631" s="5"/>
    </row>
    <row r="1632" spans="2:20" s="4" customFormat="1" ht="12.75" x14ac:dyDescent="0.2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R1632" s="5"/>
      <c r="T1632" s="5"/>
    </row>
    <row r="1633" spans="2:20" s="4" customFormat="1" ht="12.75" x14ac:dyDescent="0.2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R1633" s="5"/>
      <c r="T1633" s="5"/>
    </row>
    <row r="1634" spans="2:20" s="4" customFormat="1" ht="12.75" x14ac:dyDescent="0.2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R1634" s="5"/>
      <c r="T1634" s="5"/>
    </row>
    <row r="1635" spans="2:20" s="4" customFormat="1" ht="12.75" x14ac:dyDescent="0.2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R1635" s="5"/>
      <c r="T1635" s="5"/>
    </row>
    <row r="1636" spans="2:20" s="4" customFormat="1" ht="12.75" x14ac:dyDescent="0.2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R1636" s="5"/>
      <c r="T1636" s="5"/>
    </row>
    <row r="1637" spans="2:20" s="4" customFormat="1" ht="12.75" x14ac:dyDescent="0.2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R1637" s="5"/>
      <c r="T1637" s="5"/>
    </row>
    <row r="1638" spans="2:20" s="4" customFormat="1" ht="12.75" x14ac:dyDescent="0.2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R1638" s="5"/>
      <c r="T1638" s="5"/>
    </row>
    <row r="1639" spans="2:20" s="4" customFormat="1" ht="12.75" x14ac:dyDescent="0.2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R1639" s="5"/>
      <c r="T1639" s="5"/>
    </row>
    <row r="1640" spans="2:20" s="4" customFormat="1" ht="12.75" x14ac:dyDescent="0.2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R1640" s="5"/>
      <c r="T1640" s="5"/>
    </row>
    <row r="1641" spans="2:20" s="4" customFormat="1" ht="12.75" x14ac:dyDescent="0.2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R1641" s="5"/>
      <c r="T1641" s="5"/>
    </row>
    <row r="1642" spans="2:20" s="4" customFormat="1" ht="12.75" x14ac:dyDescent="0.2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R1642" s="5"/>
      <c r="T1642" s="5"/>
    </row>
    <row r="1643" spans="2:20" s="4" customFormat="1" ht="12.75" x14ac:dyDescent="0.2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R1643" s="5"/>
      <c r="T1643" s="5"/>
    </row>
    <row r="1644" spans="2:20" s="4" customFormat="1" ht="12.75" x14ac:dyDescent="0.2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R1644" s="5"/>
      <c r="T1644" s="5"/>
    </row>
    <row r="1645" spans="2:20" s="4" customFormat="1" ht="12.75" x14ac:dyDescent="0.2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R1645" s="5"/>
      <c r="T1645" s="5"/>
    </row>
    <row r="1646" spans="2:20" s="4" customFormat="1" ht="12.75" x14ac:dyDescent="0.2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R1646" s="5"/>
      <c r="T1646" s="5"/>
    </row>
    <row r="1647" spans="2:20" s="4" customFormat="1" ht="12.75" x14ac:dyDescent="0.2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R1647" s="5"/>
      <c r="T1647" s="5"/>
    </row>
    <row r="1648" spans="2:20" s="4" customFormat="1" ht="12.75" x14ac:dyDescent="0.2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R1648" s="5"/>
      <c r="T1648" s="5"/>
    </row>
    <row r="1649" spans="2:20" s="4" customFormat="1" ht="12.75" x14ac:dyDescent="0.2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R1649" s="5"/>
      <c r="T1649" s="5"/>
    </row>
    <row r="1650" spans="2:20" s="4" customFormat="1" ht="12.75" x14ac:dyDescent="0.2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R1650" s="5"/>
      <c r="T1650" s="5"/>
    </row>
    <row r="1651" spans="2:20" s="4" customFormat="1" ht="12.75" x14ac:dyDescent="0.2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R1651" s="5"/>
      <c r="T1651" s="5"/>
    </row>
    <row r="1652" spans="2:20" s="4" customFormat="1" ht="12.75" x14ac:dyDescent="0.2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R1652" s="5"/>
      <c r="T1652" s="5"/>
    </row>
    <row r="1653" spans="2:20" s="4" customFormat="1" ht="12.75" x14ac:dyDescent="0.2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R1653" s="5"/>
      <c r="T1653" s="5"/>
    </row>
    <row r="1654" spans="2:20" s="4" customFormat="1" ht="12.75" x14ac:dyDescent="0.2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R1654" s="5"/>
      <c r="T1654" s="5"/>
    </row>
    <row r="1655" spans="2:20" s="4" customFormat="1" ht="12.75" x14ac:dyDescent="0.2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R1655" s="5"/>
      <c r="T1655" s="5"/>
    </row>
    <row r="1656" spans="2:20" s="4" customFormat="1" ht="12.75" x14ac:dyDescent="0.2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R1656" s="5"/>
      <c r="T1656" s="5"/>
    </row>
    <row r="1657" spans="2:20" s="4" customFormat="1" ht="12.75" x14ac:dyDescent="0.2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R1657" s="5"/>
      <c r="T1657" s="5"/>
    </row>
    <row r="1658" spans="2:20" s="4" customFormat="1" ht="12.75" x14ac:dyDescent="0.2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R1658" s="5"/>
      <c r="T1658" s="5"/>
    </row>
    <row r="1659" spans="2:20" s="4" customFormat="1" ht="12.75" x14ac:dyDescent="0.2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R1659" s="5"/>
      <c r="T1659" s="5"/>
    </row>
    <row r="1660" spans="2:20" s="4" customFormat="1" ht="12.75" x14ac:dyDescent="0.2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R1660" s="5"/>
      <c r="T1660" s="5"/>
    </row>
    <row r="1661" spans="2:20" s="4" customFormat="1" ht="12.75" x14ac:dyDescent="0.2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R1661" s="5"/>
      <c r="T1661" s="5"/>
    </row>
    <row r="1662" spans="2:20" s="4" customFormat="1" ht="12.75" x14ac:dyDescent="0.2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R1662" s="5"/>
      <c r="T1662" s="5"/>
    </row>
    <row r="1663" spans="2:20" s="4" customFormat="1" ht="12.75" x14ac:dyDescent="0.2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R1663" s="5"/>
      <c r="T1663" s="5"/>
    </row>
    <row r="1664" spans="2:20" s="4" customFormat="1" ht="12.75" x14ac:dyDescent="0.2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R1664" s="5"/>
      <c r="T1664" s="5"/>
    </row>
    <row r="1665" spans="2:20" s="4" customFormat="1" ht="12.75" x14ac:dyDescent="0.2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R1665" s="5"/>
      <c r="T1665" s="5"/>
    </row>
    <row r="1666" spans="2:20" s="4" customFormat="1" ht="12.75" x14ac:dyDescent="0.2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R1666" s="5"/>
      <c r="T1666" s="5"/>
    </row>
    <row r="1667" spans="2:20" s="4" customFormat="1" ht="12.75" x14ac:dyDescent="0.2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R1667" s="5"/>
      <c r="T1667" s="5"/>
    </row>
    <row r="1668" spans="2:20" s="4" customFormat="1" ht="12.75" x14ac:dyDescent="0.2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R1668" s="5"/>
      <c r="T1668" s="5"/>
    </row>
    <row r="1669" spans="2:20" s="4" customFormat="1" ht="12.75" x14ac:dyDescent="0.2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R1669" s="5"/>
      <c r="T1669" s="5"/>
    </row>
    <row r="1670" spans="2:20" s="4" customFormat="1" ht="12.75" x14ac:dyDescent="0.2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R1670" s="5"/>
      <c r="T1670" s="5"/>
    </row>
    <row r="1671" spans="2:20" s="4" customFormat="1" ht="12.75" x14ac:dyDescent="0.2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R1671" s="5"/>
      <c r="T1671" s="5"/>
    </row>
    <row r="1672" spans="2:20" s="4" customFormat="1" ht="12.75" x14ac:dyDescent="0.2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R1672" s="5"/>
      <c r="T1672" s="5"/>
    </row>
    <row r="1673" spans="2:20" s="4" customFormat="1" ht="12.75" x14ac:dyDescent="0.2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R1673" s="5"/>
      <c r="T1673" s="5"/>
    </row>
    <row r="1674" spans="2:20" s="4" customFormat="1" ht="12.75" x14ac:dyDescent="0.2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R1674" s="5"/>
      <c r="T1674" s="5"/>
    </row>
    <row r="1675" spans="2:20" s="4" customFormat="1" ht="12.75" x14ac:dyDescent="0.2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R1675" s="5"/>
      <c r="T1675" s="5"/>
    </row>
    <row r="1676" spans="2:20" s="4" customFormat="1" ht="12.75" x14ac:dyDescent="0.2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R1676" s="5"/>
      <c r="T1676" s="5"/>
    </row>
    <row r="1677" spans="2:20" s="4" customFormat="1" ht="12.75" x14ac:dyDescent="0.2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R1677" s="5"/>
      <c r="T1677" s="5"/>
    </row>
    <row r="1678" spans="2:20" s="4" customFormat="1" ht="12.75" x14ac:dyDescent="0.2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R1678" s="5"/>
      <c r="T1678" s="5"/>
    </row>
    <row r="1679" spans="2:20" s="4" customFormat="1" ht="12.75" x14ac:dyDescent="0.2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R1679" s="5"/>
      <c r="T1679" s="5"/>
    </row>
    <row r="1680" spans="2:20" s="4" customFormat="1" ht="12.75" x14ac:dyDescent="0.2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R1680" s="5"/>
      <c r="T1680" s="5"/>
    </row>
    <row r="1681" spans="2:20" s="4" customFormat="1" ht="12.75" x14ac:dyDescent="0.2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R1681" s="5"/>
      <c r="T1681" s="5"/>
    </row>
    <row r="1682" spans="2:20" s="4" customFormat="1" ht="12.75" x14ac:dyDescent="0.2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R1682" s="5"/>
      <c r="T1682" s="5"/>
    </row>
    <row r="1683" spans="2:20" s="4" customFormat="1" ht="12.75" x14ac:dyDescent="0.2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R1683" s="5"/>
      <c r="T1683" s="5"/>
    </row>
    <row r="1684" spans="2:20" s="4" customFormat="1" ht="12.75" x14ac:dyDescent="0.2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R1684" s="5"/>
      <c r="T1684" s="5"/>
    </row>
    <row r="1685" spans="2:20" s="4" customFormat="1" ht="12.75" x14ac:dyDescent="0.2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R1685" s="5"/>
      <c r="T1685" s="5"/>
    </row>
    <row r="1686" spans="2:20" s="4" customFormat="1" ht="12.75" x14ac:dyDescent="0.2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R1686" s="5"/>
      <c r="T1686" s="5"/>
    </row>
    <row r="1687" spans="2:20" s="4" customFormat="1" ht="12.75" x14ac:dyDescent="0.2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R1687" s="5"/>
      <c r="T1687" s="5"/>
    </row>
    <row r="1688" spans="2:20" s="4" customFormat="1" ht="12.75" x14ac:dyDescent="0.2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R1688" s="5"/>
      <c r="T1688" s="5"/>
    </row>
    <row r="1689" spans="2:20" s="4" customFormat="1" ht="12.75" x14ac:dyDescent="0.2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R1689" s="5"/>
      <c r="T1689" s="5"/>
    </row>
    <row r="1690" spans="2:20" s="4" customFormat="1" ht="12.75" x14ac:dyDescent="0.2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R1690" s="5"/>
      <c r="T1690" s="5"/>
    </row>
    <row r="1691" spans="2:20" s="4" customFormat="1" ht="12.75" x14ac:dyDescent="0.2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R1691" s="5"/>
      <c r="T1691" s="5"/>
    </row>
    <row r="1692" spans="2:20" s="4" customFormat="1" ht="12.75" x14ac:dyDescent="0.2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R1692" s="5"/>
      <c r="T1692" s="5"/>
    </row>
    <row r="1693" spans="2:20" s="4" customFormat="1" ht="12.75" x14ac:dyDescent="0.2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R1693" s="5"/>
      <c r="T1693" s="5"/>
    </row>
    <row r="1694" spans="2:20" s="4" customFormat="1" ht="12.75" x14ac:dyDescent="0.2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R1694" s="5"/>
      <c r="T1694" s="5"/>
    </row>
    <row r="1695" spans="2:20" s="4" customFormat="1" ht="12.75" x14ac:dyDescent="0.2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R1695" s="5"/>
      <c r="T1695" s="5"/>
    </row>
    <row r="1696" spans="2:20" s="4" customFormat="1" ht="12.75" x14ac:dyDescent="0.2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R1696" s="5"/>
      <c r="T1696" s="5"/>
    </row>
    <row r="1697" spans="2:20" s="4" customFormat="1" ht="12.75" x14ac:dyDescent="0.2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R1697" s="5"/>
      <c r="T1697" s="5"/>
    </row>
    <row r="1698" spans="2:20" s="4" customFormat="1" ht="12.75" x14ac:dyDescent="0.2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R1698" s="5"/>
      <c r="T1698" s="5"/>
    </row>
    <row r="1699" spans="2:20" s="4" customFormat="1" ht="12.75" x14ac:dyDescent="0.2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R1699" s="5"/>
      <c r="T1699" s="5"/>
    </row>
    <row r="1700" spans="2:20" s="4" customFormat="1" ht="12.75" x14ac:dyDescent="0.2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R1700" s="5"/>
      <c r="T1700" s="5"/>
    </row>
    <row r="1701" spans="2:20" s="4" customFormat="1" ht="12.75" x14ac:dyDescent="0.2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R1701" s="5"/>
      <c r="T1701" s="5"/>
    </row>
    <row r="1702" spans="2:20" s="4" customFormat="1" ht="12.75" x14ac:dyDescent="0.2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R1702" s="5"/>
      <c r="T1702" s="5"/>
    </row>
    <row r="1703" spans="2:20" s="4" customFormat="1" ht="12.75" x14ac:dyDescent="0.2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R1703" s="5"/>
      <c r="T1703" s="5"/>
    </row>
    <row r="1704" spans="2:20" s="4" customFormat="1" ht="12.75" x14ac:dyDescent="0.2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R1704" s="5"/>
      <c r="T1704" s="5"/>
    </row>
    <row r="1705" spans="2:20" s="4" customFormat="1" ht="12.75" x14ac:dyDescent="0.2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R1705" s="5"/>
      <c r="T1705" s="5"/>
    </row>
    <row r="1706" spans="2:20" s="4" customFormat="1" ht="12.75" x14ac:dyDescent="0.2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R1706" s="5"/>
      <c r="T1706" s="5"/>
    </row>
    <row r="1707" spans="2:20" s="4" customFormat="1" ht="12.75" x14ac:dyDescent="0.2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R1707" s="5"/>
      <c r="T1707" s="5"/>
    </row>
    <row r="1708" spans="2:20" s="4" customFormat="1" ht="12.75" x14ac:dyDescent="0.2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R1708" s="5"/>
      <c r="T1708" s="5"/>
    </row>
    <row r="1709" spans="2:20" s="4" customFormat="1" ht="12.75" x14ac:dyDescent="0.2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R1709" s="5"/>
      <c r="T1709" s="5"/>
    </row>
    <row r="1710" spans="2:20" s="4" customFormat="1" ht="12.75" x14ac:dyDescent="0.2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R1710" s="5"/>
      <c r="T1710" s="5"/>
    </row>
    <row r="1711" spans="2:20" s="4" customFormat="1" ht="12.75" x14ac:dyDescent="0.2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R1711" s="5"/>
      <c r="T1711" s="5"/>
    </row>
    <row r="1712" spans="2:20" s="4" customFormat="1" ht="12.75" x14ac:dyDescent="0.2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R1712" s="5"/>
      <c r="T1712" s="5"/>
    </row>
    <row r="1713" spans="2:20" s="4" customFormat="1" ht="12.75" x14ac:dyDescent="0.2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R1713" s="5"/>
      <c r="T1713" s="5"/>
    </row>
    <row r="1714" spans="2:20" s="4" customFormat="1" ht="12.75" x14ac:dyDescent="0.2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R1714" s="5"/>
      <c r="T1714" s="5"/>
    </row>
    <row r="1715" spans="2:20" s="4" customFormat="1" ht="12.75" x14ac:dyDescent="0.2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R1715" s="5"/>
      <c r="T1715" s="5"/>
    </row>
    <row r="1716" spans="2:20" s="4" customFormat="1" ht="12.75" x14ac:dyDescent="0.2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R1716" s="5"/>
      <c r="T1716" s="5"/>
    </row>
    <row r="1717" spans="2:20" s="4" customFormat="1" ht="12.75" x14ac:dyDescent="0.2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R1717" s="5"/>
      <c r="T1717" s="5"/>
    </row>
    <row r="1718" spans="2:20" s="4" customFormat="1" ht="12.75" x14ac:dyDescent="0.2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R1718" s="5"/>
      <c r="T1718" s="5"/>
    </row>
    <row r="1719" spans="2:20" s="4" customFormat="1" ht="12.75" x14ac:dyDescent="0.2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R1719" s="5"/>
      <c r="T1719" s="5"/>
    </row>
    <row r="1720" spans="2:20" s="4" customFormat="1" ht="12.75" x14ac:dyDescent="0.2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R1720" s="5"/>
      <c r="T1720" s="5"/>
    </row>
    <row r="1721" spans="2:20" s="4" customFormat="1" ht="12.75" x14ac:dyDescent="0.2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R1721" s="5"/>
      <c r="T1721" s="5"/>
    </row>
    <row r="1722" spans="2:20" s="4" customFormat="1" ht="12.75" x14ac:dyDescent="0.2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R1722" s="5"/>
      <c r="T1722" s="5"/>
    </row>
    <row r="1723" spans="2:20" s="4" customFormat="1" ht="12.75" x14ac:dyDescent="0.2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R1723" s="5"/>
      <c r="T1723" s="5"/>
    </row>
    <row r="1724" spans="2:20" s="4" customFormat="1" ht="12.75" x14ac:dyDescent="0.2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R1724" s="5"/>
      <c r="T1724" s="5"/>
    </row>
    <row r="1725" spans="2:20" s="4" customFormat="1" ht="12.75" x14ac:dyDescent="0.2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R1725" s="5"/>
      <c r="T1725" s="5"/>
    </row>
    <row r="1726" spans="2:20" s="4" customFormat="1" ht="12.75" x14ac:dyDescent="0.2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R1726" s="5"/>
      <c r="T1726" s="5"/>
    </row>
    <row r="1727" spans="2:20" s="4" customFormat="1" ht="12.75" x14ac:dyDescent="0.2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R1727" s="5"/>
      <c r="T1727" s="5"/>
    </row>
    <row r="1728" spans="2:20" s="4" customFormat="1" ht="12.75" x14ac:dyDescent="0.2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R1728" s="5"/>
      <c r="T1728" s="5"/>
    </row>
    <row r="1729" spans="2:20" s="4" customFormat="1" ht="12.75" x14ac:dyDescent="0.2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R1729" s="5"/>
      <c r="T1729" s="5"/>
    </row>
    <row r="1730" spans="2:20" s="4" customFormat="1" ht="12.75" x14ac:dyDescent="0.2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R1730" s="5"/>
      <c r="T1730" s="5"/>
    </row>
    <row r="1731" spans="2:20" s="4" customFormat="1" ht="12.75" x14ac:dyDescent="0.2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R1731" s="5"/>
      <c r="T1731" s="5"/>
    </row>
    <row r="1732" spans="2:20" s="4" customFormat="1" ht="12.75" x14ac:dyDescent="0.2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R1732" s="5"/>
      <c r="T1732" s="5"/>
    </row>
    <row r="1733" spans="2:20" s="4" customFormat="1" ht="12.75" x14ac:dyDescent="0.2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R1733" s="5"/>
      <c r="T1733" s="5"/>
    </row>
    <row r="1734" spans="2:20" s="4" customFormat="1" ht="12.75" x14ac:dyDescent="0.2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R1734" s="5"/>
      <c r="T1734" s="5"/>
    </row>
    <row r="1735" spans="2:20" s="4" customFormat="1" ht="12.75" x14ac:dyDescent="0.2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R1735" s="5"/>
      <c r="T1735" s="5"/>
    </row>
    <row r="1736" spans="2:20" s="4" customFormat="1" ht="12.75" x14ac:dyDescent="0.2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R1736" s="5"/>
      <c r="T1736" s="5"/>
    </row>
    <row r="1737" spans="2:20" s="4" customFormat="1" ht="12.75" x14ac:dyDescent="0.2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R1737" s="5"/>
      <c r="T1737" s="5"/>
    </row>
    <row r="1738" spans="2:20" s="4" customFormat="1" ht="12.75" x14ac:dyDescent="0.2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R1738" s="5"/>
      <c r="T1738" s="5"/>
    </row>
    <row r="1739" spans="2:20" s="4" customFormat="1" ht="12.75" x14ac:dyDescent="0.2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R1739" s="5"/>
      <c r="T1739" s="5"/>
    </row>
    <row r="1740" spans="2:20" s="4" customFormat="1" ht="12.75" x14ac:dyDescent="0.2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R1740" s="5"/>
      <c r="T1740" s="5"/>
    </row>
    <row r="1741" spans="2:20" s="4" customFormat="1" ht="12.75" x14ac:dyDescent="0.2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R1741" s="5"/>
      <c r="T1741" s="5"/>
    </row>
    <row r="1742" spans="2:20" s="4" customFormat="1" ht="12.75" x14ac:dyDescent="0.2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R1742" s="5"/>
      <c r="T1742" s="5"/>
    </row>
    <row r="1743" spans="2:20" s="4" customFormat="1" ht="12.75" x14ac:dyDescent="0.2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R1743" s="5"/>
      <c r="T1743" s="5"/>
    </row>
    <row r="1744" spans="2:20" s="4" customFormat="1" ht="12.75" x14ac:dyDescent="0.2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R1744" s="5"/>
      <c r="T1744" s="5"/>
    </row>
    <row r="1745" spans="2:20" s="4" customFormat="1" ht="12.75" x14ac:dyDescent="0.2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R1745" s="5"/>
      <c r="T1745" s="5"/>
    </row>
    <row r="1746" spans="2:20" s="4" customFormat="1" ht="12.75" x14ac:dyDescent="0.2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R1746" s="5"/>
      <c r="T1746" s="5"/>
    </row>
    <row r="1747" spans="2:20" s="4" customFormat="1" ht="12.75" x14ac:dyDescent="0.2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R1747" s="5"/>
      <c r="T1747" s="5"/>
    </row>
    <row r="1748" spans="2:20" s="4" customFormat="1" ht="12.75" x14ac:dyDescent="0.2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R1748" s="5"/>
      <c r="T1748" s="5"/>
    </row>
    <row r="1749" spans="2:20" s="4" customFormat="1" ht="12.75" x14ac:dyDescent="0.2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R1749" s="5"/>
      <c r="T1749" s="5"/>
    </row>
    <row r="1750" spans="2:20" s="4" customFormat="1" ht="12.75" x14ac:dyDescent="0.2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R1750" s="5"/>
      <c r="T1750" s="5"/>
    </row>
    <row r="1751" spans="2:20" s="4" customFormat="1" ht="12.75" x14ac:dyDescent="0.2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R1751" s="5"/>
      <c r="T1751" s="5"/>
    </row>
    <row r="1752" spans="2:20" s="4" customFormat="1" ht="12.75" x14ac:dyDescent="0.2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R1752" s="5"/>
      <c r="T1752" s="5"/>
    </row>
    <row r="1753" spans="2:20" s="4" customFormat="1" ht="12.75" x14ac:dyDescent="0.2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R1753" s="5"/>
      <c r="T1753" s="5"/>
    </row>
    <row r="1754" spans="2:20" s="4" customFormat="1" ht="12.75" x14ac:dyDescent="0.2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R1754" s="5"/>
      <c r="T1754" s="5"/>
    </row>
    <row r="1755" spans="2:20" s="4" customFormat="1" ht="12.75" x14ac:dyDescent="0.2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R1755" s="5"/>
      <c r="T1755" s="5"/>
    </row>
    <row r="1756" spans="2:20" s="4" customFormat="1" ht="12.75" x14ac:dyDescent="0.2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R1756" s="5"/>
      <c r="T1756" s="5"/>
    </row>
    <row r="1757" spans="2:20" s="4" customFormat="1" ht="12.75" x14ac:dyDescent="0.2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R1757" s="5"/>
      <c r="T1757" s="5"/>
    </row>
    <row r="1758" spans="2:20" s="4" customFormat="1" ht="12.75" x14ac:dyDescent="0.2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R1758" s="5"/>
      <c r="T1758" s="5"/>
    </row>
    <row r="1759" spans="2:20" s="4" customFormat="1" ht="12.75" x14ac:dyDescent="0.2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R1759" s="5"/>
      <c r="T1759" s="5"/>
    </row>
    <row r="1760" spans="2:20" s="4" customFormat="1" ht="12.75" x14ac:dyDescent="0.2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R1760" s="5"/>
      <c r="T1760" s="5"/>
    </row>
    <row r="1761" spans="2:20" s="4" customFormat="1" ht="12.75" x14ac:dyDescent="0.2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R1761" s="5"/>
      <c r="T1761" s="5"/>
    </row>
    <row r="1762" spans="2:20" s="4" customFormat="1" ht="12.75" x14ac:dyDescent="0.2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R1762" s="5"/>
      <c r="T1762" s="5"/>
    </row>
    <row r="1763" spans="2:20" s="4" customFormat="1" ht="12.75" x14ac:dyDescent="0.2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R1763" s="5"/>
      <c r="T1763" s="5"/>
    </row>
    <row r="1764" spans="2:20" s="4" customFormat="1" ht="12.75" x14ac:dyDescent="0.2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R1764" s="5"/>
      <c r="T1764" s="5"/>
    </row>
    <row r="1765" spans="2:20" s="4" customFormat="1" ht="12.75" x14ac:dyDescent="0.2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R1765" s="5"/>
      <c r="T1765" s="5"/>
    </row>
    <row r="1766" spans="2:20" s="4" customFormat="1" ht="12.75" x14ac:dyDescent="0.2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R1766" s="5"/>
      <c r="T1766" s="5"/>
    </row>
    <row r="1767" spans="2:20" s="4" customFormat="1" ht="12.75" x14ac:dyDescent="0.2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R1767" s="5"/>
      <c r="T1767" s="5"/>
    </row>
    <row r="1768" spans="2:20" s="4" customFormat="1" ht="12.75" x14ac:dyDescent="0.2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R1768" s="5"/>
      <c r="T1768" s="5"/>
    </row>
    <row r="1769" spans="2:20" s="4" customFormat="1" ht="12.75" x14ac:dyDescent="0.2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R1769" s="5"/>
      <c r="T1769" s="5"/>
    </row>
    <row r="1770" spans="2:20" s="4" customFormat="1" ht="12.75" x14ac:dyDescent="0.2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R1770" s="5"/>
      <c r="T1770" s="5"/>
    </row>
    <row r="1771" spans="2:20" s="4" customFormat="1" ht="12.75" x14ac:dyDescent="0.2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R1771" s="5"/>
      <c r="T1771" s="5"/>
    </row>
    <row r="1772" spans="2:20" s="4" customFormat="1" ht="12.75" x14ac:dyDescent="0.2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R1772" s="5"/>
      <c r="T1772" s="5"/>
    </row>
    <row r="1773" spans="2:20" s="4" customFormat="1" ht="12.75" x14ac:dyDescent="0.2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R1773" s="5"/>
      <c r="T1773" s="5"/>
    </row>
    <row r="1774" spans="2:20" s="4" customFormat="1" ht="12.75" x14ac:dyDescent="0.2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R1774" s="5"/>
      <c r="T1774" s="5"/>
    </row>
    <row r="1775" spans="2:20" s="4" customFormat="1" ht="12.75" x14ac:dyDescent="0.2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R1775" s="5"/>
      <c r="T1775" s="5"/>
    </row>
    <row r="1776" spans="2:20" s="4" customFormat="1" ht="12.75" x14ac:dyDescent="0.2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R1776" s="5"/>
      <c r="T1776" s="5"/>
    </row>
    <row r="1777" spans="2:20" s="4" customFormat="1" ht="12.75" x14ac:dyDescent="0.2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R1777" s="5"/>
      <c r="T1777" s="5"/>
    </row>
    <row r="1778" spans="2:20" s="4" customFormat="1" ht="12.75" x14ac:dyDescent="0.2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R1778" s="5"/>
      <c r="T1778" s="5"/>
    </row>
    <row r="1779" spans="2:20" s="4" customFormat="1" ht="12.75" x14ac:dyDescent="0.2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R1779" s="5"/>
      <c r="T1779" s="5"/>
    </row>
    <row r="1780" spans="2:20" s="4" customFormat="1" ht="12.75" x14ac:dyDescent="0.2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R1780" s="5"/>
      <c r="T1780" s="5"/>
    </row>
    <row r="1781" spans="2:20" s="4" customFormat="1" ht="12.75" x14ac:dyDescent="0.2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R1781" s="5"/>
      <c r="T1781" s="5"/>
    </row>
    <row r="1782" spans="2:20" s="4" customFormat="1" ht="12.75" x14ac:dyDescent="0.2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R1782" s="5"/>
      <c r="T1782" s="5"/>
    </row>
    <row r="1783" spans="2:20" s="4" customFormat="1" ht="12.75" x14ac:dyDescent="0.2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R1783" s="5"/>
      <c r="T1783" s="5"/>
    </row>
    <row r="1784" spans="2:20" s="4" customFormat="1" ht="12.75" x14ac:dyDescent="0.2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R1784" s="5"/>
      <c r="T1784" s="5"/>
    </row>
    <row r="1785" spans="2:20" s="4" customFormat="1" ht="12.75" x14ac:dyDescent="0.2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R1785" s="5"/>
      <c r="T1785" s="5"/>
    </row>
    <row r="1786" spans="2:20" s="4" customFormat="1" ht="12.75" x14ac:dyDescent="0.2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R1786" s="5"/>
      <c r="T1786" s="5"/>
    </row>
    <row r="1787" spans="2:20" s="4" customFormat="1" ht="12.75" x14ac:dyDescent="0.2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R1787" s="5"/>
      <c r="T1787" s="5"/>
    </row>
    <row r="1788" spans="2:20" s="4" customFormat="1" ht="12.75" x14ac:dyDescent="0.2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R1788" s="5"/>
      <c r="T1788" s="5"/>
    </row>
    <row r="1789" spans="2:20" s="4" customFormat="1" ht="12.75" x14ac:dyDescent="0.2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R1789" s="5"/>
      <c r="T1789" s="5"/>
    </row>
    <row r="1790" spans="2:20" s="4" customFormat="1" ht="12.75" x14ac:dyDescent="0.2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R1790" s="5"/>
      <c r="T1790" s="5"/>
    </row>
    <row r="1791" spans="2:20" s="4" customFormat="1" ht="12.75" x14ac:dyDescent="0.2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R1791" s="5"/>
      <c r="T1791" s="5"/>
    </row>
    <row r="1792" spans="2:20" s="4" customFormat="1" ht="12.75" x14ac:dyDescent="0.2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R1792" s="5"/>
      <c r="T1792" s="5"/>
    </row>
    <row r="1793" spans="2:20" s="4" customFormat="1" ht="12.75" x14ac:dyDescent="0.2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R1793" s="5"/>
      <c r="T1793" s="5"/>
    </row>
    <row r="1794" spans="2:20" s="4" customFormat="1" ht="12.75" x14ac:dyDescent="0.2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R1794" s="5"/>
      <c r="T1794" s="5"/>
    </row>
    <row r="1795" spans="2:20" s="4" customFormat="1" ht="12.75" x14ac:dyDescent="0.2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R1795" s="5"/>
      <c r="T1795" s="5"/>
    </row>
    <row r="1796" spans="2:20" s="4" customFormat="1" ht="12.75" x14ac:dyDescent="0.2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R1796" s="5"/>
      <c r="T1796" s="5"/>
    </row>
    <row r="1797" spans="2:20" s="4" customFormat="1" ht="12.75" x14ac:dyDescent="0.2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R1797" s="5"/>
      <c r="T1797" s="5"/>
    </row>
    <row r="1798" spans="2:20" s="4" customFormat="1" ht="12.75" x14ac:dyDescent="0.2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R1798" s="5"/>
      <c r="T1798" s="5"/>
    </row>
    <row r="1799" spans="2:20" s="4" customFormat="1" ht="12.75" x14ac:dyDescent="0.2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R1799" s="5"/>
      <c r="T1799" s="5"/>
    </row>
    <row r="1800" spans="2:20" s="4" customFormat="1" ht="12.75" x14ac:dyDescent="0.2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R1800" s="5"/>
      <c r="T1800" s="5"/>
    </row>
    <row r="1801" spans="2:20" s="4" customFormat="1" ht="12.75" x14ac:dyDescent="0.2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R1801" s="5"/>
      <c r="T1801" s="5"/>
    </row>
    <row r="1802" spans="2:20" s="4" customFormat="1" ht="12.75" x14ac:dyDescent="0.2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R1802" s="5"/>
      <c r="T1802" s="5"/>
    </row>
    <row r="1803" spans="2:20" s="4" customFormat="1" ht="12.75" x14ac:dyDescent="0.2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R1803" s="5"/>
      <c r="T1803" s="5"/>
    </row>
    <row r="1804" spans="2:20" s="4" customFormat="1" ht="12.75" x14ac:dyDescent="0.2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R1804" s="5"/>
      <c r="T1804" s="5"/>
    </row>
    <row r="1805" spans="2:20" s="4" customFormat="1" ht="12.75" x14ac:dyDescent="0.2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R1805" s="5"/>
      <c r="T1805" s="5"/>
    </row>
    <row r="1806" spans="2:20" s="4" customFormat="1" ht="12.75" x14ac:dyDescent="0.2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R1806" s="5"/>
      <c r="T1806" s="5"/>
    </row>
    <row r="1807" spans="2:20" s="4" customFormat="1" ht="12.75" x14ac:dyDescent="0.2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R1807" s="5"/>
      <c r="T1807" s="5"/>
    </row>
    <row r="1808" spans="2:20" s="4" customFormat="1" ht="12.75" x14ac:dyDescent="0.2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R1808" s="5"/>
      <c r="T1808" s="5"/>
    </row>
    <row r="1809" spans="2:20" s="4" customFormat="1" ht="12.75" x14ac:dyDescent="0.2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R1809" s="5"/>
      <c r="T1809" s="5"/>
    </row>
    <row r="1810" spans="2:20" s="4" customFormat="1" ht="12.75" x14ac:dyDescent="0.2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R1810" s="5"/>
      <c r="T1810" s="5"/>
    </row>
    <row r="1811" spans="2:20" s="4" customFormat="1" ht="12.75" x14ac:dyDescent="0.2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R1811" s="5"/>
      <c r="T1811" s="5"/>
    </row>
    <row r="1812" spans="2:20" s="4" customFormat="1" ht="12.75" x14ac:dyDescent="0.2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R1812" s="5"/>
      <c r="T1812" s="5"/>
    </row>
    <row r="1813" spans="2:20" s="4" customFormat="1" ht="12.75" x14ac:dyDescent="0.2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R1813" s="5"/>
      <c r="T1813" s="5"/>
    </row>
    <row r="1814" spans="2:20" s="4" customFormat="1" ht="12.75" x14ac:dyDescent="0.2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R1814" s="5"/>
      <c r="T1814" s="5"/>
    </row>
    <row r="1815" spans="2:20" s="4" customFormat="1" ht="12.75" x14ac:dyDescent="0.2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R1815" s="5"/>
      <c r="T1815" s="5"/>
    </row>
    <row r="1816" spans="2:20" s="4" customFormat="1" ht="12.75" x14ac:dyDescent="0.2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R1816" s="5"/>
      <c r="T1816" s="5"/>
    </row>
    <row r="1817" spans="2:20" s="4" customFormat="1" ht="12.75" x14ac:dyDescent="0.2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R1817" s="5"/>
      <c r="T1817" s="5"/>
    </row>
    <row r="1818" spans="2:20" s="4" customFormat="1" ht="12.75" x14ac:dyDescent="0.2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R1818" s="5"/>
      <c r="T1818" s="5"/>
    </row>
    <row r="1819" spans="2:20" s="4" customFormat="1" ht="12.75" x14ac:dyDescent="0.2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R1819" s="5"/>
      <c r="T1819" s="5"/>
    </row>
    <row r="1820" spans="2:20" s="4" customFormat="1" ht="12.75" x14ac:dyDescent="0.2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R1820" s="5"/>
      <c r="T1820" s="5"/>
    </row>
    <row r="1821" spans="2:20" s="4" customFormat="1" ht="12.75" x14ac:dyDescent="0.2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R1821" s="5"/>
      <c r="T1821" s="5"/>
    </row>
    <row r="1822" spans="2:20" s="4" customFormat="1" ht="12.75" x14ac:dyDescent="0.2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R1822" s="5"/>
      <c r="T1822" s="5"/>
    </row>
    <row r="1823" spans="2:20" s="4" customFormat="1" ht="12.75" x14ac:dyDescent="0.2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R1823" s="5"/>
      <c r="T1823" s="5"/>
    </row>
    <row r="1824" spans="2:20" s="4" customFormat="1" ht="12.75" x14ac:dyDescent="0.2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R1824" s="5"/>
      <c r="T1824" s="5"/>
    </row>
    <row r="1825" spans="2:20" s="4" customFormat="1" ht="12.75" x14ac:dyDescent="0.2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R1825" s="5"/>
      <c r="T1825" s="5"/>
    </row>
    <row r="1826" spans="2:20" s="4" customFormat="1" ht="12.75" x14ac:dyDescent="0.2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R1826" s="5"/>
      <c r="T1826" s="5"/>
    </row>
    <row r="1827" spans="2:20" s="4" customFormat="1" ht="12.75" x14ac:dyDescent="0.2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R1827" s="5"/>
      <c r="T1827" s="5"/>
    </row>
    <row r="1828" spans="2:20" s="4" customFormat="1" ht="12.75" x14ac:dyDescent="0.2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R1828" s="5"/>
      <c r="T1828" s="5"/>
    </row>
    <row r="1829" spans="2:20" s="4" customFormat="1" ht="12.75" x14ac:dyDescent="0.2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R1829" s="5"/>
      <c r="T1829" s="5"/>
    </row>
    <row r="1830" spans="2:20" s="4" customFormat="1" ht="12.75" x14ac:dyDescent="0.2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R1830" s="5"/>
      <c r="T1830" s="5"/>
    </row>
    <row r="1831" spans="2:20" s="4" customFormat="1" ht="12.75" x14ac:dyDescent="0.2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R1831" s="5"/>
      <c r="T1831" s="5"/>
    </row>
    <row r="1832" spans="2:20" s="4" customFormat="1" ht="12.75" x14ac:dyDescent="0.2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R1832" s="5"/>
      <c r="T1832" s="5"/>
    </row>
    <row r="1833" spans="2:20" s="4" customFormat="1" ht="12.75" x14ac:dyDescent="0.2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R1833" s="5"/>
      <c r="T1833" s="5"/>
    </row>
    <row r="1834" spans="2:20" s="4" customFormat="1" ht="12.75" x14ac:dyDescent="0.2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R1834" s="5"/>
      <c r="T1834" s="5"/>
    </row>
    <row r="1835" spans="2:20" s="4" customFormat="1" ht="12.75" x14ac:dyDescent="0.2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R1835" s="5"/>
      <c r="T1835" s="5"/>
    </row>
    <row r="1836" spans="2:20" s="4" customFormat="1" ht="12.75" x14ac:dyDescent="0.2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R1836" s="5"/>
      <c r="T1836" s="5"/>
    </row>
    <row r="1837" spans="2:20" s="4" customFormat="1" ht="12.75" x14ac:dyDescent="0.2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R1837" s="5"/>
      <c r="T1837" s="5"/>
    </row>
    <row r="1838" spans="2:20" s="4" customFormat="1" ht="12.75" x14ac:dyDescent="0.2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R1838" s="5"/>
      <c r="T1838" s="5"/>
    </row>
    <row r="1839" spans="2:20" s="4" customFormat="1" ht="12.75" x14ac:dyDescent="0.2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R1839" s="5"/>
      <c r="T1839" s="5"/>
    </row>
    <row r="1840" spans="2:20" s="4" customFormat="1" ht="12.75" x14ac:dyDescent="0.2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R1840" s="5"/>
      <c r="T1840" s="5"/>
    </row>
    <row r="1841" spans="2:20" s="4" customFormat="1" ht="12.75" x14ac:dyDescent="0.2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R1841" s="5"/>
      <c r="T1841" s="5"/>
    </row>
    <row r="1842" spans="2:20" s="4" customFormat="1" ht="12.75" x14ac:dyDescent="0.2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R1842" s="5"/>
      <c r="T1842" s="5"/>
    </row>
    <row r="1843" spans="2:20" s="4" customFormat="1" ht="12.75" x14ac:dyDescent="0.2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R1843" s="5"/>
      <c r="T1843" s="5"/>
    </row>
    <row r="1844" spans="2:20" s="4" customFormat="1" ht="12.75" x14ac:dyDescent="0.2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R1844" s="5"/>
      <c r="T1844" s="5"/>
    </row>
    <row r="1845" spans="2:20" s="4" customFormat="1" ht="12.75" x14ac:dyDescent="0.2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R1845" s="5"/>
      <c r="T1845" s="5"/>
    </row>
    <row r="1846" spans="2:20" s="4" customFormat="1" ht="12.75" x14ac:dyDescent="0.2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R1846" s="5"/>
      <c r="T1846" s="5"/>
    </row>
    <row r="1847" spans="2:20" s="4" customFormat="1" ht="12.75" x14ac:dyDescent="0.2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R1847" s="5"/>
      <c r="T1847" s="5"/>
    </row>
    <row r="1848" spans="2:20" s="4" customFormat="1" ht="12.75" x14ac:dyDescent="0.2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R1848" s="5"/>
      <c r="T1848" s="5"/>
    </row>
    <row r="1849" spans="2:20" s="4" customFormat="1" ht="12.75" x14ac:dyDescent="0.2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R1849" s="5"/>
      <c r="T1849" s="5"/>
    </row>
    <row r="1850" spans="2:20" s="4" customFormat="1" ht="12.75" x14ac:dyDescent="0.2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R1850" s="5"/>
      <c r="T1850" s="5"/>
    </row>
    <row r="1851" spans="2:20" s="4" customFormat="1" ht="12.75" x14ac:dyDescent="0.2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R1851" s="5"/>
      <c r="T1851" s="5"/>
    </row>
    <row r="1852" spans="2:20" s="4" customFormat="1" ht="12.75" x14ac:dyDescent="0.2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R1852" s="5"/>
      <c r="T1852" s="5"/>
    </row>
    <row r="1853" spans="2:20" s="4" customFormat="1" ht="12.75" x14ac:dyDescent="0.2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R1853" s="5"/>
      <c r="T1853" s="5"/>
    </row>
    <row r="1854" spans="2:20" s="4" customFormat="1" ht="12.75" x14ac:dyDescent="0.2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R1854" s="5"/>
      <c r="T1854" s="5"/>
    </row>
    <row r="1855" spans="2:20" s="4" customFormat="1" ht="12.75" x14ac:dyDescent="0.2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R1855" s="5"/>
      <c r="T1855" s="5"/>
    </row>
    <row r="1856" spans="2:20" s="4" customFormat="1" ht="12.75" x14ac:dyDescent="0.2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R1856" s="5"/>
      <c r="T1856" s="5"/>
    </row>
    <row r="1857" spans="2:20" s="4" customFormat="1" ht="12.75" x14ac:dyDescent="0.2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R1857" s="5"/>
      <c r="T1857" s="5"/>
    </row>
    <row r="1858" spans="2:20" s="4" customFormat="1" ht="12.75" x14ac:dyDescent="0.2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R1858" s="5"/>
      <c r="T1858" s="5"/>
    </row>
    <row r="1859" spans="2:20" s="4" customFormat="1" ht="12.75" x14ac:dyDescent="0.2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R1859" s="5"/>
      <c r="T1859" s="5"/>
    </row>
    <row r="1860" spans="2:20" s="4" customFormat="1" ht="12.75" x14ac:dyDescent="0.2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R1860" s="5"/>
      <c r="T1860" s="5"/>
    </row>
    <row r="1861" spans="2:20" s="4" customFormat="1" ht="12.75" x14ac:dyDescent="0.2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R1861" s="5"/>
      <c r="T1861" s="5"/>
    </row>
    <row r="1862" spans="2:20" s="4" customFormat="1" ht="12.75" x14ac:dyDescent="0.2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R1862" s="5"/>
      <c r="T1862" s="5"/>
    </row>
    <row r="1863" spans="2:20" s="4" customFormat="1" ht="12.75" x14ac:dyDescent="0.2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R1863" s="5"/>
      <c r="T1863" s="5"/>
    </row>
    <row r="1864" spans="2:20" s="4" customFormat="1" ht="12.75" x14ac:dyDescent="0.2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R1864" s="5"/>
      <c r="T1864" s="5"/>
    </row>
    <row r="1865" spans="2:20" s="4" customFormat="1" ht="12.75" x14ac:dyDescent="0.2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R1865" s="5"/>
      <c r="T1865" s="5"/>
    </row>
    <row r="1866" spans="2:20" s="4" customFormat="1" ht="12.75" x14ac:dyDescent="0.2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R1866" s="5"/>
      <c r="T1866" s="5"/>
    </row>
    <row r="1867" spans="2:20" s="4" customFormat="1" ht="12.75" x14ac:dyDescent="0.2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R1867" s="5"/>
      <c r="T1867" s="5"/>
    </row>
    <row r="1868" spans="2:20" s="4" customFormat="1" ht="12.75" x14ac:dyDescent="0.2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R1868" s="5"/>
      <c r="T1868" s="5"/>
    </row>
    <row r="1869" spans="2:20" s="4" customFormat="1" ht="12.75" x14ac:dyDescent="0.2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R1869" s="5"/>
      <c r="T1869" s="5"/>
    </row>
    <row r="1870" spans="2:20" s="4" customFormat="1" ht="12.75" x14ac:dyDescent="0.2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R1870" s="5"/>
      <c r="T1870" s="5"/>
    </row>
    <row r="1871" spans="2:20" s="4" customFormat="1" ht="12.75" x14ac:dyDescent="0.2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R1871" s="5"/>
      <c r="T1871" s="5"/>
    </row>
    <row r="1872" spans="2:20" s="4" customFormat="1" ht="12.75" x14ac:dyDescent="0.2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R1872" s="5"/>
      <c r="T1872" s="5"/>
    </row>
    <row r="1873" spans="2:20" s="4" customFormat="1" ht="12.75" x14ac:dyDescent="0.2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R1873" s="5"/>
      <c r="T1873" s="5"/>
    </row>
    <row r="1874" spans="2:20" s="4" customFormat="1" ht="12.75" x14ac:dyDescent="0.2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R1874" s="5"/>
      <c r="T1874" s="5"/>
    </row>
    <row r="1875" spans="2:20" s="4" customFormat="1" ht="12.75" x14ac:dyDescent="0.2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R1875" s="5"/>
      <c r="T1875" s="5"/>
    </row>
    <row r="1876" spans="2:20" s="4" customFormat="1" ht="12.75" x14ac:dyDescent="0.2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R1876" s="5"/>
      <c r="T1876" s="5"/>
    </row>
    <row r="1877" spans="2:20" s="4" customFormat="1" ht="12.75" x14ac:dyDescent="0.2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R1877" s="5"/>
      <c r="T1877" s="5"/>
    </row>
    <row r="1878" spans="2:20" s="4" customFormat="1" ht="12.75" x14ac:dyDescent="0.2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R1878" s="5"/>
      <c r="T1878" s="5"/>
    </row>
    <row r="1879" spans="2:20" s="4" customFormat="1" ht="12.75" x14ac:dyDescent="0.2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R1879" s="5"/>
      <c r="T1879" s="5"/>
    </row>
    <row r="1880" spans="2:20" s="4" customFormat="1" ht="12.75" x14ac:dyDescent="0.2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R1880" s="5"/>
      <c r="T1880" s="5"/>
    </row>
    <row r="1881" spans="2:20" s="4" customFormat="1" ht="12.75" x14ac:dyDescent="0.2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R1881" s="5"/>
      <c r="T1881" s="5"/>
    </row>
    <row r="1882" spans="2:20" s="4" customFormat="1" ht="12.75" x14ac:dyDescent="0.2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R1882" s="5"/>
      <c r="T1882" s="5"/>
    </row>
    <row r="1883" spans="2:20" s="4" customFormat="1" ht="12.75" x14ac:dyDescent="0.2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R1883" s="5"/>
      <c r="T1883" s="5"/>
    </row>
    <row r="1884" spans="2:20" s="4" customFormat="1" ht="12.75" x14ac:dyDescent="0.2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R1884" s="5"/>
      <c r="T1884" s="5"/>
    </row>
    <row r="1885" spans="2:20" s="4" customFormat="1" ht="12.75" x14ac:dyDescent="0.2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R1885" s="5"/>
      <c r="T1885" s="5"/>
    </row>
    <row r="1886" spans="2:20" s="4" customFormat="1" ht="12.75" x14ac:dyDescent="0.2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R1886" s="5"/>
      <c r="T1886" s="5"/>
    </row>
    <row r="1887" spans="2:20" s="4" customFormat="1" ht="12.75" x14ac:dyDescent="0.2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R1887" s="5"/>
      <c r="T1887" s="5"/>
    </row>
    <row r="1888" spans="2:20" s="4" customFormat="1" ht="12.75" x14ac:dyDescent="0.2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R1888" s="5"/>
      <c r="T1888" s="5"/>
    </row>
    <row r="1889" spans="2:20" s="4" customFormat="1" ht="12.75" x14ac:dyDescent="0.2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R1889" s="5"/>
      <c r="T1889" s="5"/>
    </row>
    <row r="1890" spans="2:20" s="4" customFormat="1" ht="12.75" x14ac:dyDescent="0.2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R1890" s="5"/>
      <c r="T1890" s="5"/>
    </row>
    <row r="1891" spans="2:20" s="4" customFormat="1" ht="12.75" x14ac:dyDescent="0.2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R1891" s="5"/>
      <c r="T1891" s="5"/>
    </row>
    <row r="1892" spans="2:20" s="4" customFormat="1" ht="12.75" x14ac:dyDescent="0.2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R1892" s="5"/>
      <c r="T1892" s="5"/>
    </row>
    <row r="1893" spans="2:20" s="4" customFormat="1" ht="12.75" x14ac:dyDescent="0.2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R1893" s="5"/>
      <c r="T1893" s="5"/>
    </row>
    <row r="1894" spans="2:20" s="4" customFormat="1" ht="12.75" x14ac:dyDescent="0.2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R1894" s="5"/>
      <c r="T1894" s="5"/>
    </row>
    <row r="1895" spans="2:20" s="4" customFormat="1" ht="12.75" x14ac:dyDescent="0.2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R1895" s="5"/>
      <c r="T1895" s="5"/>
    </row>
    <row r="1896" spans="2:20" s="4" customFormat="1" ht="12.75" x14ac:dyDescent="0.2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R1896" s="5"/>
      <c r="T1896" s="5"/>
    </row>
    <row r="1897" spans="2:20" s="4" customFormat="1" ht="12.75" x14ac:dyDescent="0.2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R1897" s="5"/>
      <c r="T1897" s="5"/>
    </row>
    <row r="1898" spans="2:20" s="4" customFormat="1" ht="12.75" x14ac:dyDescent="0.2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R1898" s="5"/>
      <c r="T1898" s="5"/>
    </row>
    <row r="1899" spans="2:20" s="4" customFormat="1" ht="12.75" x14ac:dyDescent="0.2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R1899" s="5"/>
      <c r="T1899" s="5"/>
    </row>
    <row r="1900" spans="2:20" s="4" customFormat="1" ht="12.75" x14ac:dyDescent="0.2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R1900" s="5"/>
      <c r="T1900" s="5"/>
    </row>
    <row r="1901" spans="2:20" s="4" customFormat="1" ht="12.75" x14ac:dyDescent="0.2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R1901" s="5"/>
      <c r="T1901" s="5"/>
    </row>
    <row r="1902" spans="2:20" s="4" customFormat="1" ht="12.75" x14ac:dyDescent="0.2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R1902" s="5"/>
      <c r="T1902" s="5"/>
    </row>
    <row r="1903" spans="2:20" s="4" customFormat="1" ht="12.75" x14ac:dyDescent="0.2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R1903" s="5"/>
      <c r="T1903" s="5"/>
    </row>
    <row r="1904" spans="2:20" s="4" customFormat="1" ht="12.75" x14ac:dyDescent="0.2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R1904" s="5"/>
      <c r="T1904" s="5"/>
    </row>
    <row r="1905" spans="2:20" s="4" customFormat="1" ht="12.75" x14ac:dyDescent="0.2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R1905" s="5"/>
      <c r="T1905" s="5"/>
    </row>
    <row r="1906" spans="2:20" s="4" customFormat="1" ht="12.75" x14ac:dyDescent="0.2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R1906" s="5"/>
      <c r="T1906" s="5"/>
    </row>
    <row r="1907" spans="2:20" s="4" customFormat="1" ht="12.75" x14ac:dyDescent="0.2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R1907" s="5"/>
      <c r="T1907" s="5"/>
    </row>
    <row r="1908" spans="2:20" s="4" customFormat="1" ht="12.75" x14ac:dyDescent="0.2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R1908" s="5"/>
      <c r="T1908" s="5"/>
    </row>
    <row r="1909" spans="2:20" s="4" customFormat="1" ht="12.75" x14ac:dyDescent="0.2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R1909" s="5"/>
      <c r="T1909" s="5"/>
    </row>
    <row r="1910" spans="2:20" s="4" customFormat="1" ht="12.75" x14ac:dyDescent="0.2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R1910" s="5"/>
      <c r="T1910" s="5"/>
    </row>
    <row r="1911" spans="2:20" s="4" customFormat="1" ht="12.75" x14ac:dyDescent="0.2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R1911" s="5"/>
      <c r="T1911" s="5"/>
    </row>
    <row r="1912" spans="2:20" s="4" customFormat="1" ht="12.75" x14ac:dyDescent="0.2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R1912" s="5"/>
      <c r="T1912" s="5"/>
    </row>
    <row r="1913" spans="2:20" s="4" customFormat="1" ht="12.75" x14ac:dyDescent="0.2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R1913" s="5"/>
      <c r="T1913" s="5"/>
    </row>
    <row r="1914" spans="2:20" s="4" customFormat="1" ht="12.75" x14ac:dyDescent="0.2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R1914" s="5"/>
      <c r="T1914" s="5"/>
    </row>
    <row r="1915" spans="2:20" s="4" customFormat="1" ht="12.75" x14ac:dyDescent="0.2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R1915" s="5"/>
      <c r="T1915" s="5"/>
    </row>
    <row r="1916" spans="2:20" s="4" customFormat="1" ht="12.75" x14ac:dyDescent="0.2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R1916" s="5"/>
      <c r="T1916" s="5"/>
    </row>
    <row r="1917" spans="2:20" s="4" customFormat="1" ht="12.75" x14ac:dyDescent="0.2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R1917" s="5"/>
      <c r="T1917" s="5"/>
    </row>
    <row r="1918" spans="2:20" s="4" customFormat="1" ht="12.75" x14ac:dyDescent="0.2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R1918" s="5"/>
      <c r="T1918" s="5"/>
    </row>
    <row r="1919" spans="2:20" s="4" customFormat="1" ht="12.75" x14ac:dyDescent="0.2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R1919" s="5"/>
      <c r="T1919" s="5"/>
    </row>
    <row r="1920" spans="2:20" s="4" customFormat="1" ht="12.75" x14ac:dyDescent="0.2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R1920" s="5"/>
      <c r="T1920" s="5"/>
    </row>
    <row r="1921" spans="2:20" s="4" customFormat="1" ht="12.75" x14ac:dyDescent="0.2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R1921" s="5"/>
      <c r="T1921" s="5"/>
    </row>
    <row r="1922" spans="2:20" s="4" customFormat="1" ht="12.75" x14ac:dyDescent="0.2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R1922" s="5"/>
      <c r="T1922" s="5"/>
    </row>
    <row r="1923" spans="2:20" s="4" customFormat="1" ht="12.75" x14ac:dyDescent="0.2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R1923" s="5"/>
      <c r="T1923" s="5"/>
    </row>
    <row r="1924" spans="2:20" s="4" customFormat="1" ht="12.75" x14ac:dyDescent="0.2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R1924" s="5"/>
      <c r="T1924" s="5"/>
    </row>
    <row r="1925" spans="2:20" s="4" customFormat="1" ht="12.75" x14ac:dyDescent="0.2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R1925" s="5"/>
      <c r="T1925" s="5"/>
    </row>
    <row r="1926" spans="2:20" s="4" customFormat="1" ht="12.75" x14ac:dyDescent="0.2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R1926" s="5"/>
      <c r="T1926" s="5"/>
    </row>
    <row r="1927" spans="2:20" s="4" customFormat="1" ht="12.75" x14ac:dyDescent="0.2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R1927" s="5"/>
      <c r="T1927" s="5"/>
    </row>
    <row r="1928" spans="2:20" s="4" customFormat="1" ht="12.75" x14ac:dyDescent="0.2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R1928" s="5"/>
      <c r="T1928" s="5"/>
    </row>
    <row r="1929" spans="2:20" s="4" customFormat="1" ht="12.75" x14ac:dyDescent="0.2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R1929" s="5"/>
      <c r="T1929" s="5"/>
    </row>
    <row r="1930" spans="2:20" s="4" customFormat="1" ht="12.75" x14ac:dyDescent="0.2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R1930" s="5"/>
      <c r="T1930" s="5"/>
    </row>
    <row r="1931" spans="2:20" s="4" customFormat="1" ht="12.75" x14ac:dyDescent="0.2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R1931" s="5"/>
      <c r="T1931" s="5"/>
    </row>
    <row r="1932" spans="2:20" s="4" customFormat="1" ht="12.75" x14ac:dyDescent="0.2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R1932" s="5"/>
      <c r="T1932" s="5"/>
    </row>
    <row r="1933" spans="2:20" s="4" customFormat="1" ht="12.75" x14ac:dyDescent="0.2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R1933" s="5"/>
      <c r="T1933" s="5"/>
    </row>
    <row r="1934" spans="2:20" s="4" customFormat="1" ht="12.75" x14ac:dyDescent="0.2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R1934" s="5"/>
      <c r="T1934" s="5"/>
    </row>
    <row r="1935" spans="2:20" s="4" customFormat="1" ht="12.75" x14ac:dyDescent="0.2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R1935" s="5"/>
      <c r="T1935" s="5"/>
    </row>
    <row r="1936" spans="2:20" s="4" customFormat="1" ht="12.75" x14ac:dyDescent="0.2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R1936" s="5"/>
      <c r="T1936" s="5"/>
    </row>
    <row r="1937" spans="2:20" s="4" customFormat="1" ht="12.75" x14ac:dyDescent="0.2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R1937" s="5"/>
      <c r="T1937" s="5"/>
    </row>
    <row r="1938" spans="2:20" s="4" customFormat="1" ht="12.75" x14ac:dyDescent="0.2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R1938" s="5"/>
      <c r="T1938" s="5"/>
    </row>
    <row r="1939" spans="2:20" s="4" customFormat="1" ht="12.75" x14ac:dyDescent="0.2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R1939" s="5"/>
      <c r="T1939" s="5"/>
    </row>
    <row r="1940" spans="2:20" s="4" customFormat="1" ht="12.75" x14ac:dyDescent="0.2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R1940" s="5"/>
      <c r="T1940" s="5"/>
    </row>
    <row r="1941" spans="2:20" s="4" customFormat="1" ht="12.75" x14ac:dyDescent="0.2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R1941" s="5"/>
      <c r="T1941" s="5"/>
    </row>
    <row r="1942" spans="2:20" s="4" customFormat="1" ht="12.75" x14ac:dyDescent="0.2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R1942" s="5"/>
      <c r="T1942" s="5"/>
    </row>
    <row r="1943" spans="2:20" s="4" customFormat="1" ht="12.75" x14ac:dyDescent="0.2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R1943" s="5"/>
      <c r="T1943" s="5"/>
    </row>
    <row r="1944" spans="2:20" s="4" customFormat="1" ht="12.75" x14ac:dyDescent="0.2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R1944" s="5"/>
      <c r="T1944" s="5"/>
    </row>
    <row r="1945" spans="2:20" s="4" customFormat="1" ht="12.75" x14ac:dyDescent="0.2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R1945" s="5"/>
      <c r="T1945" s="5"/>
    </row>
    <row r="1946" spans="2:20" s="4" customFormat="1" ht="12.75" x14ac:dyDescent="0.2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R1946" s="5"/>
      <c r="T1946" s="5"/>
    </row>
    <row r="1947" spans="2:20" s="4" customFormat="1" ht="12.75" x14ac:dyDescent="0.2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R1947" s="5"/>
      <c r="T1947" s="5"/>
    </row>
    <row r="1948" spans="2:20" s="4" customFormat="1" ht="12.75" x14ac:dyDescent="0.2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R1948" s="5"/>
      <c r="T1948" s="5"/>
    </row>
    <row r="1949" spans="2:20" s="4" customFormat="1" ht="12.75" x14ac:dyDescent="0.2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R1949" s="5"/>
      <c r="T1949" s="5"/>
    </row>
    <row r="1950" spans="2:20" s="4" customFormat="1" ht="12.75" x14ac:dyDescent="0.2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R1950" s="5"/>
      <c r="T1950" s="5"/>
    </row>
    <row r="1951" spans="2:20" s="4" customFormat="1" ht="12.75" x14ac:dyDescent="0.2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R1951" s="5"/>
      <c r="T1951" s="5"/>
    </row>
    <row r="1952" spans="2:20" s="4" customFormat="1" ht="12.75" x14ac:dyDescent="0.2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R1952" s="5"/>
      <c r="T1952" s="5"/>
    </row>
    <row r="1953" spans="2:20" s="4" customFormat="1" ht="12.75" x14ac:dyDescent="0.2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R1953" s="5"/>
      <c r="T1953" s="5"/>
    </row>
    <row r="1954" spans="2:20" s="4" customFormat="1" ht="12.75" x14ac:dyDescent="0.2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R1954" s="5"/>
      <c r="T1954" s="5"/>
    </row>
    <row r="1955" spans="2:20" s="4" customFormat="1" ht="12.75" x14ac:dyDescent="0.2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R1955" s="5"/>
      <c r="T1955" s="5"/>
    </row>
    <row r="1956" spans="2:20" s="4" customFormat="1" ht="12.75" x14ac:dyDescent="0.2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R1956" s="5"/>
      <c r="T1956" s="5"/>
    </row>
    <row r="1957" spans="2:20" s="4" customFormat="1" ht="12.75" x14ac:dyDescent="0.2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R1957" s="5"/>
      <c r="T1957" s="5"/>
    </row>
    <row r="1958" spans="2:20" s="4" customFormat="1" ht="12.75" x14ac:dyDescent="0.2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R1958" s="5"/>
      <c r="T1958" s="5"/>
    </row>
    <row r="1959" spans="2:20" s="4" customFormat="1" ht="12.75" x14ac:dyDescent="0.2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R1959" s="5"/>
      <c r="T1959" s="5"/>
    </row>
    <row r="1960" spans="2:20" s="4" customFormat="1" ht="12.75" x14ac:dyDescent="0.2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R1960" s="5"/>
      <c r="T1960" s="5"/>
    </row>
    <row r="1961" spans="2:20" s="4" customFormat="1" ht="12.75" x14ac:dyDescent="0.2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R1961" s="5"/>
      <c r="T1961" s="5"/>
    </row>
    <row r="1962" spans="2:20" s="4" customFormat="1" ht="12.75" x14ac:dyDescent="0.2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R1962" s="5"/>
      <c r="T1962" s="5"/>
    </row>
    <row r="1963" spans="2:20" s="4" customFormat="1" ht="12.75" x14ac:dyDescent="0.2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R1963" s="5"/>
      <c r="T1963" s="5"/>
    </row>
    <row r="1964" spans="2:20" s="4" customFormat="1" ht="12.75" x14ac:dyDescent="0.2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R1964" s="5"/>
      <c r="T1964" s="5"/>
    </row>
    <row r="1965" spans="2:20" s="4" customFormat="1" ht="12.75" x14ac:dyDescent="0.2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R1965" s="5"/>
      <c r="T1965" s="5"/>
    </row>
    <row r="1966" spans="2:20" s="4" customFormat="1" ht="12.75" x14ac:dyDescent="0.2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R1966" s="5"/>
      <c r="T1966" s="5"/>
    </row>
    <row r="1967" spans="2:20" s="4" customFormat="1" ht="12.75" x14ac:dyDescent="0.2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R1967" s="5"/>
      <c r="T1967" s="5"/>
    </row>
    <row r="1968" spans="2:20" s="4" customFormat="1" ht="12.75" x14ac:dyDescent="0.2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R1968" s="5"/>
      <c r="T1968" s="5"/>
    </row>
    <row r="1969" spans="2:20" s="4" customFormat="1" ht="12.75" x14ac:dyDescent="0.2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R1969" s="5"/>
      <c r="T1969" s="5"/>
    </row>
    <row r="1970" spans="2:20" s="4" customFormat="1" ht="12.75" x14ac:dyDescent="0.2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R1970" s="5"/>
      <c r="T1970" s="5"/>
    </row>
    <row r="1971" spans="2:20" s="4" customFormat="1" ht="12.75" x14ac:dyDescent="0.2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R1971" s="5"/>
      <c r="T1971" s="5"/>
    </row>
    <row r="1972" spans="2:20" s="4" customFormat="1" ht="12.75" x14ac:dyDescent="0.2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R1972" s="5"/>
      <c r="T1972" s="5"/>
    </row>
    <row r="1973" spans="2:20" s="4" customFormat="1" ht="12.75" x14ac:dyDescent="0.2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R1973" s="5"/>
      <c r="T1973" s="5"/>
    </row>
    <row r="1974" spans="2:20" s="4" customFormat="1" ht="12.75" x14ac:dyDescent="0.2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R1974" s="5"/>
      <c r="T1974" s="5"/>
    </row>
    <row r="1975" spans="2:20" s="4" customFormat="1" ht="12.75" x14ac:dyDescent="0.2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R1975" s="5"/>
      <c r="T1975" s="5"/>
    </row>
    <row r="1976" spans="2:20" s="4" customFormat="1" ht="12.75" x14ac:dyDescent="0.2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R1976" s="5"/>
      <c r="T1976" s="5"/>
    </row>
    <row r="1977" spans="2:20" s="4" customFormat="1" ht="12.75" x14ac:dyDescent="0.2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R1977" s="5"/>
      <c r="T1977" s="5"/>
    </row>
    <row r="1978" spans="2:20" s="4" customFormat="1" ht="12.75" x14ac:dyDescent="0.2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R1978" s="5"/>
      <c r="T1978" s="5"/>
    </row>
    <row r="1979" spans="2:20" s="4" customFormat="1" ht="12.75" x14ac:dyDescent="0.2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R1979" s="5"/>
      <c r="T1979" s="5"/>
    </row>
    <row r="1980" spans="2:20" s="4" customFormat="1" ht="12.75" x14ac:dyDescent="0.2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R1980" s="5"/>
      <c r="T1980" s="5"/>
    </row>
    <row r="1981" spans="2:20" s="4" customFormat="1" ht="12.75" x14ac:dyDescent="0.2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R1981" s="5"/>
      <c r="T1981" s="5"/>
    </row>
    <row r="1982" spans="2:20" s="4" customFormat="1" ht="12.75" x14ac:dyDescent="0.2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R1982" s="5"/>
      <c r="T1982" s="5"/>
    </row>
    <row r="1983" spans="2:20" s="4" customFormat="1" ht="12.75" x14ac:dyDescent="0.2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R1983" s="5"/>
      <c r="T1983" s="5"/>
    </row>
    <row r="1984" spans="2:20" s="4" customFormat="1" ht="12.75" x14ac:dyDescent="0.2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R1984" s="5"/>
      <c r="T1984" s="5"/>
    </row>
    <row r="1985" spans="2:20" s="4" customFormat="1" ht="12.75" x14ac:dyDescent="0.2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R1985" s="5"/>
      <c r="T1985" s="5"/>
    </row>
    <row r="1986" spans="2:20" s="4" customFormat="1" ht="12.75" x14ac:dyDescent="0.2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R1986" s="5"/>
      <c r="T1986" s="5"/>
    </row>
    <row r="1987" spans="2:20" s="4" customFormat="1" ht="12.75" x14ac:dyDescent="0.2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R1987" s="5"/>
      <c r="T1987" s="5"/>
    </row>
    <row r="1988" spans="2:20" s="4" customFormat="1" ht="12.75" x14ac:dyDescent="0.2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R1988" s="5"/>
      <c r="T1988" s="5"/>
    </row>
    <row r="1989" spans="2:20" s="4" customFormat="1" ht="12.75" x14ac:dyDescent="0.2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R1989" s="5"/>
      <c r="T1989" s="5"/>
    </row>
    <row r="1990" spans="2:20" s="4" customFormat="1" ht="12.75" x14ac:dyDescent="0.2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R1990" s="5"/>
      <c r="T1990" s="5"/>
    </row>
    <row r="1991" spans="2:20" s="4" customFormat="1" ht="12.75" x14ac:dyDescent="0.2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R1991" s="5"/>
      <c r="T1991" s="5"/>
    </row>
    <row r="1992" spans="2:20" s="4" customFormat="1" ht="12.75" x14ac:dyDescent="0.2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R1992" s="5"/>
      <c r="T1992" s="5"/>
    </row>
    <row r="1993" spans="2:20" s="4" customFormat="1" ht="12.75" x14ac:dyDescent="0.2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R1993" s="5"/>
      <c r="T1993" s="5"/>
    </row>
    <row r="1994" spans="2:20" s="4" customFormat="1" ht="12.75" x14ac:dyDescent="0.2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R1994" s="5"/>
      <c r="T1994" s="5"/>
    </row>
    <row r="1995" spans="2:20" s="4" customFormat="1" ht="12.75" x14ac:dyDescent="0.2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R1995" s="5"/>
      <c r="T1995" s="5"/>
    </row>
    <row r="1996" spans="2:20" s="4" customFormat="1" ht="12.75" x14ac:dyDescent="0.2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R1996" s="5"/>
      <c r="T1996" s="5"/>
    </row>
    <row r="1997" spans="2:20" s="4" customFormat="1" ht="12.75" x14ac:dyDescent="0.2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R1997" s="5"/>
      <c r="T1997" s="5"/>
    </row>
    <row r="1998" spans="2:20" s="4" customFormat="1" ht="12.75" x14ac:dyDescent="0.2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R1998" s="5"/>
      <c r="T1998" s="5"/>
    </row>
    <row r="1999" spans="2:20" s="4" customFormat="1" ht="12.75" x14ac:dyDescent="0.2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R1999" s="5"/>
      <c r="T1999" s="5"/>
    </row>
    <row r="2000" spans="2:20" s="4" customFormat="1" ht="12.75" x14ac:dyDescent="0.2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R2000" s="5"/>
      <c r="T2000" s="5"/>
    </row>
    <row r="2001" spans="2:20" s="4" customFormat="1" ht="12.75" x14ac:dyDescent="0.2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R2001" s="5"/>
      <c r="T2001" s="5"/>
    </row>
    <row r="2002" spans="2:20" s="4" customFormat="1" ht="12.75" x14ac:dyDescent="0.2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R2002" s="5"/>
      <c r="T2002" s="5"/>
    </row>
    <row r="2003" spans="2:20" s="4" customFormat="1" ht="12.75" x14ac:dyDescent="0.2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R2003" s="5"/>
      <c r="T2003" s="5"/>
    </row>
    <row r="2004" spans="2:20" s="4" customFormat="1" ht="12.75" x14ac:dyDescent="0.2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R2004" s="5"/>
      <c r="T2004" s="5"/>
    </row>
    <row r="2005" spans="2:20" s="4" customFormat="1" ht="12.75" x14ac:dyDescent="0.2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R2005" s="5"/>
      <c r="T2005" s="5"/>
    </row>
    <row r="2006" spans="2:20" s="4" customFormat="1" ht="12.75" x14ac:dyDescent="0.2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R2006" s="5"/>
      <c r="T2006" s="5"/>
    </row>
    <row r="2007" spans="2:20" s="4" customFormat="1" ht="12.75" x14ac:dyDescent="0.2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R2007" s="5"/>
      <c r="T2007" s="5"/>
    </row>
    <row r="2008" spans="2:20" s="4" customFormat="1" ht="12.75" x14ac:dyDescent="0.2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R2008" s="5"/>
      <c r="T2008" s="5"/>
    </row>
    <row r="2009" spans="2:20" s="4" customFormat="1" ht="12.75" x14ac:dyDescent="0.2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R2009" s="5"/>
      <c r="T2009" s="5"/>
    </row>
    <row r="2010" spans="2:20" s="4" customFormat="1" ht="12.75" x14ac:dyDescent="0.2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R2010" s="5"/>
      <c r="T2010" s="5"/>
    </row>
    <row r="2011" spans="2:20" s="4" customFormat="1" ht="12.75" x14ac:dyDescent="0.2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R2011" s="5"/>
      <c r="T2011" s="5"/>
    </row>
    <row r="2012" spans="2:20" s="4" customFormat="1" ht="12.75" x14ac:dyDescent="0.2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R2012" s="5"/>
      <c r="T2012" s="5"/>
    </row>
    <row r="2013" spans="2:20" s="4" customFormat="1" ht="12.75" x14ac:dyDescent="0.2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R2013" s="5"/>
      <c r="T2013" s="5"/>
    </row>
    <row r="2014" spans="2:20" s="4" customFormat="1" ht="12.75" x14ac:dyDescent="0.2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R2014" s="5"/>
      <c r="T2014" s="5"/>
    </row>
    <row r="2015" spans="2:20" s="4" customFormat="1" ht="12.75" x14ac:dyDescent="0.2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R2015" s="5"/>
      <c r="T2015" s="5"/>
    </row>
    <row r="2016" spans="2:20" s="4" customFormat="1" ht="12.75" x14ac:dyDescent="0.2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R2016" s="5"/>
      <c r="T2016" s="5"/>
    </row>
    <row r="2017" spans="2:20" s="4" customFormat="1" ht="12.75" x14ac:dyDescent="0.2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R2017" s="5"/>
      <c r="T2017" s="5"/>
    </row>
    <row r="2018" spans="2:20" s="4" customFormat="1" ht="12.75" x14ac:dyDescent="0.2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R2018" s="5"/>
      <c r="T2018" s="5"/>
    </row>
    <row r="2019" spans="2:20" s="4" customFormat="1" ht="12.75" x14ac:dyDescent="0.2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R2019" s="5"/>
      <c r="T2019" s="5"/>
    </row>
    <row r="2020" spans="2:20" s="4" customFormat="1" ht="12.75" x14ac:dyDescent="0.2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R2020" s="5"/>
      <c r="T2020" s="5"/>
    </row>
    <row r="2021" spans="2:20" s="4" customFormat="1" ht="12.75" x14ac:dyDescent="0.2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R2021" s="5"/>
      <c r="T2021" s="5"/>
    </row>
    <row r="2022" spans="2:20" s="4" customFormat="1" ht="12.75" x14ac:dyDescent="0.2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R2022" s="5"/>
      <c r="T2022" s="5"/>
    </row>
    <row r="2023" spans="2:20" s="4" customFormat="1" ht="12.75" x14ac:dyDescent="0.2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R2023" s="5"/>
      <c r="T2023" s="5"/>
    </row>
    <row r="2024" spans="2:20" s="4" customFormat="1" ht="12.75" x14ac:dyDescent="0.2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R2024" s="5"/>
      <c r="T2024" s="5"/>
    </row>
    <row r="2025" spans="2:20" s="4" customFormat="1" ht="12.75" x14ac:dyDescent="0.2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R2025" s="5"/>
      <c r="T2025" s="5"/>
    </row>
    <row r="2026" spans="2:20" s="4" customFormat="1" ht="12.75" x14ac:dyDescent="0.2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R2026" s="5"/>
      <c r="T2026" s="5"/>
    </row>
    <row r="2027" spans="2:20" s="4" customFormat="1" ht="12.75" x14ac:dyDescent="0.2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R2027" s="5"/>
      <c r="T2027" s="5"/>
    </row>
    <row r="2028" spans="2:20" s="4" customFormat="1" ht="12.75" x14ac:dyDescent="0.2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R2028" s="5"/>
      <c r="T2028" s="5"/>
    </row>
    <row r="2029" spans="2:20" s="4" customFormat="1" ht="12.75" x14ac:dyDescent="0.2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R2029" s="5"/>
      <c r="T2029" s="5"/>
    </row>
    <row r="2030" spans="2:20" s="4" customFormat="1" ht="12.75" x14ac:dyDescent="0.2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R2030" s="5"/>
      <c r="T2030" s="5"/>
    </row>
    <row r="2031" spans="2:20" s="4" customFormat="1" ht="12.75" x14ac:dyDescent="0.2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R2031" s="5"/>
      <c r="T2031" s="5"/>
    </row>
    <row r="2032" spans="2:20" s="4" customFormat="1" ht="12.75" x14ac:dyDescent="0.2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R2032" s="5"/>
      <c r="T2032" s="5"/>
    </row>
    <row r="2033" spans="2:20" s="4" customFormat="1" ht="12.75" x14ac:dyDescent="0.2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R2033" s="5"/>
      <c r="T2033" s="5"/>
    </row>
    <row r="2034" spans="2:20" s="4" customFormat="1" ht="12.75" x14ac:dyDescent="0.2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R2034" s="5"/>
      <c r="T2034" s="5"/>
    </row>
    <row r="2035" spans="2:20" s="4" customFormat="1" ht="12.75" x14ac:dyDescent="0.2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R2035" s="5"/>
      <c r="T2035" s="5"/>
    </row>
    <row r="2036" spans="2:20" s="4" customFormat="1" ht="12.75" x14ac:dyDescent="0.2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R2036" s="5"/>
      <c r="T2036" s="5"/>
    </row>
    <row r="2037" spans="2:20" s="4" customFormat="1" ht="12.75" x14ac:dyDescent="0.2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R2037" s="5"/>
      <c r="T2037" s="5"/>
    </row>
    <row r="2038" spans="2:20" s="4" customFormat="1" ht="12.75" x14ac:dyDescent="0.2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R2038" s="5"/>
      <c r="T2038" s="5"/>
    </row>
    <row r="2039" spans="2:20" s="4" customFormat="1" ht="12.75" x14ac:dyDescent="0.2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R2039" s="5"/>
      <c r="T2039" s="5"/>
    </row>
    <row r="2040" spans="2:20" s="4" customFormat="1" ht="12.75" x14ac:dyDescent="0.2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R2040" s="5"/>
      <c r="T2040" s="5"/>
    </row>
    <row r="2041" spans="2:20" s="4" customFormat="1" ht="12.75" x14ac:dyDescent="0.2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R2041" s="5"/>
      <c r="T2041" s="5"/>
    </row>
    <row r="2042" spans="2:20" s="4" customFormat="1" ht="12.75" x14ac:dyDescent="0.2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R2042" s="5"/>
      <c r="T2042" s="5"/>
    </row>
    <row r="2043" spans="2:20" s="4" customFormat="1" ht="12.75" x14ac:dyDescent="0.2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R2043" s="5"/>
      <c r="T2043" s="5"/>
    </row>
    <row r="2044" spans="2:20" s="4" customFormat="1" ht="12.75" x14ac:dyDescent="0.2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R2044" s="5"/>
      <c r="T2044" s="5"/>
    </row>
    <row r="2045" spans="2:20" s="4" customFormat="1" ht="12.75" x14ac:dyDescent="0.2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R2045" s="5"/>
      <c r="T2045" s="5"/>
    </row>
    <row r="2046" spans="2:20" s="4" customFormat="1" ht="12.75" x14ac:dyDescent="0.2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R2046" s="5"/>
      <c r="T2046" s="5"/>
    </row>
    <row r="2047" spans="2:20" s="4" customFormat="1" ht="12.75" x14ac:dyDescent="0.2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R2047" s="5"/>
      <c r="T2047" s="5"/>
    </row>
    <row r="2048" spans="2:20" s="4" customFormat="1" ht="12.75" x14ac:dyDescent="0.2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R2048" s="5"/>
      <c r="T2048" s="5"/>
    </row>
    <row r="2049" spans="2:20" s="4" customFormat="1" ht="12.75" x14ac:dyDescent="0.2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R2049" s="5"/>
      <c r="T2049" s="5"/>
    </row>
    <row r="2050" spans="2:20" s="4" customFormat="1" ht="12.75" x14ac:dyDescent="0.2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R2050" s="5"/>
      <c r="T2050" s="5"/>
    </row>
    <row r="2051" spans="2:20" s="4" customFormat="1" ht="12.75" x14ac:dyDescent="0.2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R2051" s="5"/>
      <c r="T2051" s="5"/>
    </row>
    <row r="2052" spans="2:20" s="4" customFormat="1" ht="12.75" x14ac:dyDescent="0.2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R2052" s="5"/>
      <c r="T2052" s="5"/>
    </row>
    <row r="2053" spans="2:20" s="4" customFormat="1" ht="12.75" x14ac:dyDescent="0.2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R2053" s="5"/>
      <c r="T2053" s="5"/>
    </row>
    <row r="2054" spans="2:20" s="4" customFormat="1" ht="12.75" x14ac:dyDescent="0.2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R2054" s="5"/>
      <c r="T2054" s="5"/>
    </row>
    <row r="2055" spans="2:20" s="4" customFormat="1" ht="12.75" x14ac:dyDescent="0.2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R2055" s="5"/>
      <c r="T2055" s="5"/>
    </row>
    <row r="2056" spans="2:20" s="4" customFormat="1" ht="12.75" x14ac:dyDescent="0.2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R2056" s="5"/>
      <c r="T2056" s="5"/>
    </row>
    <row r="2057" spans="2:20" s="4" customFormat="1" ht="12.75" x14ac:dyDescent="0.2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R2057" s="5"/>
      <c r="T2057" s="5"/>
    </row>
    <row r="2058" spans="2:20" s="4" customFormat="1" ht="12.75" x14ac:dyDescent="0.2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R2058" s="5"/>
      <c r="T2058" s="5"/>
    </row>
    <row r="2059" spans="2:20" s="4" customFormat="1" ht="12.75" x14ac:dyDescent="0.2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R2059" s="5"/>
      <c r="T2059" s="5"/>
    </row>
    <row r="2060" spans="2:20" s="4" customFormat="1" ht="12.75" x14ac:dyDescent="0.2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R2060" s="5"/>
      <c r="T2060" s="5"/>
    </row>
    <row r="2061" spans="2:20" s="4" customFormat="1" ht="12.75" x14ac:dyDescent="0.2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R2061" s="5"/>
      <c r="T2061" s="5"/>
    </row>
    <row r="2062" spans="2:20" s="4" customFormat="1" ht="12.75" x14ac:dyDescent="0.2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R2062" s="5"/>
      <c r="T2062" s="5"/>
    </row>
    <row r="2063" spans="2:20" s="4" customFormat="1" ht="12.75" x14ac:dyDescent="0.2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R2063" s="5"/>
      <c r="T2063" s="5"/>
    </row>
    <row r="2064" spans="2:20" s="4" customFormat="1" ht="12.75" x14ac:dyDescent="0.2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R2064" s="5"/>
      <c r="T2064" s="5"/>
    </row>
    <row r="2065" spans="2:20" s="4" customFormat="1" ht="12.75" x14ac:dyDescent="0.2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R2065" s="5"/>
      <c r="T2065" s="5"/>
    </row>
    <row r="2066" spans="2:20" s="4" customFormat="1" ht="12.75" x14ac:dyDescent="0.2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R2066" s="5"/>
      <c r="T2066" s="5"/>
    </row>
    <row r="2067" spans="2:20" s="4" customFormat="1" ht="12.75" x14ac:dyDescent="0.2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R2067" s="5"/>
      <c r="T2067" s="5"/>
    </row>
    <row r="2068" spans="2:20" s="4" customFormat="1" ht="12.75" x14ac:dyDescent="0.2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R2068" s="5"/>
      <c r="T2068" s="5"/>
    </row>
    <row r="2069" spans="2:20" s="4" customFormat="1" ht="12.75" x14ac:dyDescent="0.2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R2069" s="5"/>
      <c r="T2069" s="5"/>
    </row>
    <row r="2070" spans="2:20" s="4" customFormat="1" ht="12.75" x14ac:dyDescent="0.2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R2070" s="5"/>
      <c r="T2070" s="5"/>
    </row>
    <row r="2071" spans="2:20" s="4" customFormat="1" ht="12.75" x14ac:dyDescent="0.2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R2071" s="5"/>
      <c r="T2071" s="5"/>
    </row>
    <row r="2072" spans="2:20" s="4" customFormat="1" ht="12.75" x14ac:dyDescent="0.2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R2072" s="5"/>
      <c r="T2072" s="5"/>
    </row>
    <row r="2073" spans="2:20" s="4" customFormat="1" ht="12.75" x14ac:dyDescent="0.2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R2073" s="5"/>
      <c r="T2073" s="5"/>
    </row>
    <row r="2074" spans="2:20" s="4" customFormat="1" ht="12.75" x14ac:dyDescent="0.2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R2074" s="5"/>
      <c r="T2074" s="5"/>
    </row>
    <row r="2075" spans="2:20" s="4" customFormat="1" ht="12.75" x14ac:dyDescent="0.2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R2075" s="5"/>
      <c r="T2075" s="5"/>
    </row>
    <row r="2076" spans="2:20" s="4" customFormat="1" ht="12.75" x14ac:dyDescent="0.2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R2076" s="5"/>
      <c r="T2076" s="5"/>
    </row>
    <row r="2077" spans="2:20" s="4" customFormat="1" ht="12.75" x14ac:dyDescent="0.2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R2077" s="5"/>
      <c r="T2077" s="5"/>
    </row>
    <row r="2078" spans="2:20" s="4" customFormat="1" ht="12.75" x14ac:dyDescent="0.2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R2078" s="5"/>
      <c r="T2078" s="5"/>
    </row>
    <row r="2079" spans="2:20" s="4" customFormat="1" ht="12.75" x14ac:dyDescent="0.2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R2079" s="5"/>
      <c r="T2079" s="5"/>
    </row>
    <row r="2080" spans="2:20" s="4" customFormat="1" ht="12.75" x14ac:dyDescent="0.2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R2080" s="5"/>
      <c r="T2080" s="5"/>
    </row>
    <row r="2081" spans="2:20" s="4" customFormat="1" ht="12.75" x14ac:dyDescent="0.2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R2081" s="5"/>
      <c r="T2081" s="5"/>
    </row>
    <row r="2082" spans="2:20" s="4" customFormat="1" ht="12.75" x14ac:dyDescent="0.2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R2082" s="5"/>
      <c r="T2082" s="5"/>
    </row>
    <row r="2083" spans="2:20" s="4" customFormat="1" ht="12.75" x14ac:dyDescent="0.2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R2083" s="5"/>
      <c r="T2083" s="5"/>
    </row>
    <row r="2084" spans="2:20" s="4" customFormat="1" ht="12.75" x14ac:dyDescent="0.2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R2084" s="5"/>
      <c r="T2084" s="5"/>
    </row>
    <row r="2085" spans="2:20" s="4" customFormat="1" ht="12.75" x14ac:dyDescent="0.2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R2085" s="5"/>
      <c r="T2085" s="5"/>
    </row>
    <row r="2086" spans="2:20" s="4" customFormat="1" ht="12.75" x14ac:dyDescent="0.2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R2086" s="5"/>
      <c r="T2086" s="5"/>
    </row>
    <row r="2087" spans="2:20" s="4" customFormat="1" ht="12.75" x14ac:dyDescent="0.2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R2087" s="5"/>
      <c r="T2087" s="5"/>
    </row>
    <row r="2088" spans="2:20" s="4" customFormat="1" ht="12.75" x14ac:dyDescent="0.2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R2088" s="5"/>
      <c r="T2088" s="5"/>
    </row>
    <row r="2089" spans="2:20" s="4" customFormat="1" ht="12.75" x14ac:dyDescent="0.2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R2089" s="5"/>
      <c r="T2089" s="5"/>
    </row>
    <row r="2090" spans="2:20" s="4" customFormat="1" ht="12.75" x14ac:dyDescent="0.2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R2090" s="5"/>
      <c r="T2090" s="5"/>
    </row>
    <row r="2091" spans="2:20" s="4" customFormat="1" ht="12.75" x14ac:dyDescent="0.2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R2091" s="5"/>
      <c r="T2091" s="5"/>
    </row>
    <row r="2092" spans="2:20" s="4" customFormat="1" ht="12.75" x14ac:dyDescent="0.2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R2092" s="5"/>
      <c r="T2092" s="5"/>
    </row>
    <row r="2093" spans="2:20" s="4" customFormat="1" ht="12.75" x14ac:dyDescent="0.2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R2093" s="5"/>
      <c r="T2093" s="5"/>
    </row>
    <row r="2094" spans="2:20" s="4" customFormat="1" ht="12.75" x14ac:dyDescent="0.2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R2094" s="5"/>
      <c r="T2094" s="5"/>
    </row>
    <row r="2095" spans="2:20" s="4" customFormat="1" ht="12.75" x14ac:dyDescent="0.2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R2095" s="5"/>
      <c r="T2095" s="5"/>
    </row>
    <row r="2096" spans="2:20" s="4" customFormat="1" ht="12.75" x14ac:dyDescent="0.2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R2096" s="5"/>
      <c r="T2096" s="5"/>
    </row>
    <row r="2097" spans="2:20" s="4" customFormat="1" ht="12.75" x14ac:dyDescent="0.2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R2097" s="5"/>
      <c r="T2097" s="5"/>
    </row>
    <row r="2098" spans="2:20" s="4" customFormat="1" ht="12.75" x14ac:dyDescent="0.2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R2098" s="5"/>
      <c r="T2098" s="5"/>
    </row>
    <row r="2099" spans="2:20" s="4" customFormat="1" ht="12.75" x14ac:dyDescent="0.2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R2099" s="5"/>
      <c r="T2099" s="5"/>
    </row>
    <row r="2100" spans="2:20" s="4" customFormat="1" ht="12.75" x14ac:dyDescent="0.2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R2100" s="5"/>
      <c r="T2100" s="5"/>
    </row>
    <row r="2101" spans="2:20" s="4" customFormat="1" ht="12.75" x14ac:dyDescent="0.2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R2101" s="5"/>
      <c r="T2101" s="5"/>
    </row>
    <row r="2102" spans="2:20" s="4" customFormat="1" ht="12.75" x14ac:dyDescent="0.2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R2102" s="5"/>
      <c r="T2102" s="5"/>
    </row>
    <row r="2103" spans="2:20" s="4" customFormat="1" ht="12.75" x14ac:dyDescent="0.2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R2103" s="5"/>
      <c r="T2103" s="5"/>
    </row>
    <row r="2104" spans="2:20" s="4" customFormat="1" ht="12.75" x14ac:dyDescent="0.2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R2104" s="5"/>
      <c r="T2104" s="5"/>
    </row>
    <row r="2105" spans="2:20" s="4" customFormat="1" ht="12.75" x14ac:dyDescent="0.2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R2105" s="5"/>
      <c r="T2105" s="5"/>
    </row>
    <row r="2106" spans="2:20" s="4" customFormat="1" ht="12.75" x14ac:dyDescent="0.2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R2106" s="5"/>
      <c r="T2106" s="5"/>
    </row>
    <row r="2107" spans="2:20" s="4" customFormat="1" ht="12.75" x14ac:dyDescent="0.2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R2107" s="5"/>
      <c r="T2107" s="5"/>
    </row>
    <row r="2108" spans="2:20" s="4" customFormat="1" ht="12.75" x14ac:dyDescent="0.2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R2108" s="5"/>
      <c r="T2108" s="5"/>
    </row>
    <row r="2109" spans="2:20" s="4" customFormat="1" ht="12.75" x14ac:dyDescent="0.2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R2109" s="5"/>
      <c r="T2109" s="5"/>
    </row>
    <row r="2110" spans="2:20" s="4" customFormat="1" ht="12.75" x14ac:dyDescent="0.2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R2110" s="5"/>
      <c r="T2110" s="5"/>
    </row>
    <row r="2111" spans="2:20" s="4" customFormat="1" ht="12.75" x14ac:dyDescent="0.2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R2111" s="5"/>
      <c r="T2111" s="5"/>
    </row>
    <row r="2112" spans="2:20" s="4" customFormat="1" ht="12.75" x14ac:dyDescent="0.2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R2112" s="5"/>
      <c r="T2112" s="5"/>
    </row>
    <row r="2113" spans="2:20" s="4" customFormat="1" ht="12.75" x14ac:dyDescent="0.2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R2113" s="5"/>
      <c r="T2113" s="5"/>
    </row>
    <row r="2114" spans="2:20" s="4" customFormat="1" ht="12.75" x14ac:dyDescent="0.2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R2114" s="5"/>
      <c r="T2114" s="5"/>
    </row>
    <row r="2115" spans="2:20" s="4" customFormat="1" ht="12.75" x14ac:dyDescent="0.2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R2115" s="5"/>
      <c r="T2115" s="5"/>
    </row>
    <row r="2116" spans="2:20" s="4" customFormat="1" ht="12.75" x14ac:dyDescent="0.2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R2116" s="5"/>
      <c r="T2116" s="5"/>
    </row>
    <row r="2117" spans="2:20" s="4" customFormat="1" ht="12.75" x14ac:dyDescent="0.2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R2117" s="5"/>
      <c r="T2117" s="5"/>
    </row>
    <row r="2118" spans="2:20" s="4" customFormat="1" ht="12.75" x14ac:dyDescent="0.2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R2118" s="5"/>
      <c r="T2118" s="5"/>
    </row>
    <row r="2119" spans="2:20" s="4" customFormat="1" ht="12.75" x14ac:dyDescent="0.2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R2119" s="5"/>
      <c r="T2119" s="5"/>
    </row>
    <row r="2120" spans="2:20" s="4" customFormat="1" ht="12.75" x14ac:dyDescent="0.2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R2120" s="5"/>
      <c r="T2120" s="5"/>
    </row>
    <row r="2121" spans="2:20" s="4" customFormat="1" ht="12.75" x14ac:dyDescent="0.2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R2121" s="5"/>
      <c r="T2121" s="5"/>
    </row>
    <row r="2122" spans="2:20" s="4" customFormat="1" ht="12.75" x14ac:dyDescent="0.2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R2122" s="5"/>
      <c r="T2122" s="5"/>
    </row>
    <row r="2123" spans="2:20" s="4" customFormat="1" ht="12.75" x14ac:dyDescent="0.2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R2123" s="5"/>
      <c r="T2123" s="5"/>
    </row>
    <row r="2124" spans="2:20" s="4" customFormat="1" ht="12.75" x14ac:dyDescent="0.2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R2124" s="5"/>
      <c r="T2124" s="5"/>
    </row>
    <row r="2125" spans="2:20" s="4" customFormat="1" ht="12.75" x14ac:dyDescent="0.2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R2125" s="5"/>
      <c r="T2125" s="5"/>
    </row>
    <row r="2126" spans="2:20" s="4" customFormat="1" ht="12.75" x14ac:dyDescent="0.2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R2126" s="5"/>
      <c r="T2126" s="5"/>
    </row>
    <row r="2127" spans="2:20" s="4" customFormat="1" ht="12.75" x14ac:dyDescent="0.2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R2127" s="5"/>
      <c r="T2127" s="5"/>
    </row>
    <row r="2128" spans="2:20" s="4" customFormat="1" ht="12.75" x14ac:dyDescent="0.2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R2128" s="5"/>
      <c r="T2128" s="5"/>
    </row>
    <row r="2129" spans="2:20" s="4" customFormat="1" ht="12.75" x14ac:dyDescent="0.2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R2129" s="5"/>
      <c r="T2129" s="5"/>
    </row>
    <row r="2130" spans="2:20" s="4" customFormat="1" ht="12.75" x14ac:dyDescent="0.2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R2130" s="5"/>
      <c r="T2130" s="5"/>
    </row>
    <row r="2131" spans="2:20" s="4" customFormat="1" ht="12.75" x14ac:dyDescent="0.2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R2131" s="5"/>
      <c r="T2131" s="5"/>
    </row>
    <row r="2132" spans="2:20" s="4" customFormat="1" ht="12.75" x14ac:dyDescent="0.2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R2132" s="5"/>
      <c r="T2132" s="5"/>
    </row>
    <row r="2133" spans="2:20" s="4" customFormat="1" ht="12.75" x14ac:dyDescent="0.2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R2133" s="5"/>
      <c r="T2133" s="5"/>
    </row>
    <row r="2134" spans="2:20" s="4" customFormat="1" ht="12.75" x14ac:dyDescent="0.2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R2134" s="5"/>
      <c r="T2134" s="5"/>
    </row>
    <row r="2135" spans="2:20" s="4" customFormat="1" ht="12.75" x14ac:dyDescent="0.2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R2135" s="5"/>
      <c r="T2135" s="5"/>
    </row>
    <row r="2136" spans="2:20" s="4" customFormat="1" ht="12.75" x14ac:dyDescent="0.2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R2136" s="5"/>
      <c r="T2136" s="5"/>
    </row>
    <row r="2137" spans="2:20" s="4" customFormat="1" ht="12.75" x14ac:dyDescent="0.2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R2137" s="5"/>
      <c r="T2137" s="5"/>
    </row>
    <row r="2138" spans="2:20" s="4" customFormat="1" ht="12.75" x14ac:dyDescent="0.2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R2138" s="5"/>
      <c r="T2138" s="5"/>
    </row>
    <row r="2139" spans="2:20" s="4" customFormat="1" ht="12.75" x14ac:dyDescent="0.2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R2139" s="5"/>
      <c r="T2139" s="5"/>
    </row>
    <row r="2140" spans="2:20" s="4" customFormat="1" ht="12.75" x14ac:dyDescent="0.2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R2140" s="5"/>
      <c r="T2140" s="5"/>
    </row>
    <row r="2141" spans="2:20" s="4" customFormat="1" ht="12.75" x14ac:dyDescent="0.2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R2141" s="5"/>
      <c r="T2141" s="5"/>
    </row>
    <row r="2142" spans="2:20" s="4" customFormat="1" ht="12.75" x14ac:dyDescent="0.2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R2142" s="5"/>
      <c r="T2142" s="5"/>
    </row>
    <row r="2143" spans="2:20" s="4" customFormat="1" ht="12.75" x14ac:dyDescent="0.2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R2143" s="5"/>
      <c r="T2143" s="5"/>
    </row>
    <row r="2144" spans="2:20" s="4" customFormat="1" ht="12.75" x14ac:dyDescent="0.2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R2144" s="5"/>
      <c r="T2144" s="5"/>
    </row>
    <row r="2145" spans="2:20" s="4" customFormat="1" ht="12.75" x14ac:dyDescent="0.2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R2145" s="5"/>
      <c r="T2145" s="5"/>
    </row>
    <row r="2146" spans="2:20" s="4" customFormat="1" ht="12.75" x14ac:dyDescent="0.2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R2146" s="5"/>
      <c r="T2146" s="5"/>
    </row>
    <row r="2147" spans="2:20" s="4" customFormat="1" ht="12.75" x14ac:dyDescent="0.2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R2147" s="5"/>
      <c r="T2147" s="5"/>
    </row>
    <row r="2148" spans="2:20" s="4" customFormat="1" ht="12.75" x14ac:dyDescent="0.2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R2148" s="5"/>
      <c r="T2148" s="5"/>
    </row>
    <row r="2149" spans="2:20" s="4" customFormat="1" ht="12.75" x14ac:dyDescent="0.2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R2149" s="5"/>
      <c r="T2149" s="5"/>
    </row>
    <row r="2150" spans="2:20" s="4" customFormat="1" ht="12.75" x14ac:dyDescent="0.2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R2150" s="5"/>
      <c r="T2150" s="5"/>
    </row>
    <row r="2151" spans="2:20" s="4" customFormat="1" ht="12.75" x14ac:dyDescent="0.2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R2151" s="5"/>
      <c r="T2151" s="5"/>
    </row>
    <row r="2152" spans="2:20" s="4" customFormat="1" ht="12.75" x14ac:dyDescent="0.2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R2152" s="5"/>
      <c r="T2152" s="5"/>
    </row>
    <row r="2153" spans="2:20" s="4" customFormat="1" ht="12.75" x14ac:dyDescent="0.2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R2153" s="5"/>
      <c r="T2153" s="5"/>
    </row>
    <row r="2154" spans="2:20" s="4" customFormat="1" ht="12.75" x14ac:dyDescent="0.2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R2154" s="5"/>
      <c r="T2154" s="5"/>
    </row>
    <row r="2155" spans="2:20" s="4" customFormat="1" ht="12.75" x14ac:dyDescent="0.2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R2155" s="5"/>
      <c r="T2155" s="5"/>
    </row>
    <row r="2156" spans="2:20" s="4" customFormat="1" ht="12.75" x14ac:dyDescent="0.2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R2156" s="5"/>
      <c r="T2156" s="5"/>
    </row>
    <row r="2157" spans="2:20" s="4" customFormat="1" ht="12.75" x14ac:dyDescent="0.2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R2157" s="5"/>
      <c r="T2157" s="5"/>
    </row>
    <row r="2158" spans="2:20" s="4" customFormat="1" ht="12.75" x14ac:dyDescent="0.2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R2158" s="5"/>
      <c r="T2158" s="5"/>
    </row>
    <row r="2159" spans="2:20" s="4" customFormat="1" ht="12.75" x14ac:dyDescent="0.2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R2159" s="5"/>
      <c r="T2159" s="5"/>
    </row>
    <row r="2160" spans="2:20" s="4" customFormat="1" ht="12.75" x14ac:dyDescent="0.2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R2160" s="5"/>
      <c r="T2160" s="5"/>
    </row>
    <row r="2161" spans="2:20" s="4" customFormat="1" ht="12.75" x14ac:dyDescent="0.2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R2161" s="5"/>
      <c r="T2161" s="5"/>
    </row>
    <row r="2162" spans="2:20" s="4" customFormat="1" ht="12.75" x14ac:dyDescent="0.2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R2162" s="5"/>
      <c r="T2162" s="5"/>
    </row>
    <row r="2163" spans="2:20" s="4" customFormat="1" ht="12.75" x14ac:dyDescent="0.2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R2163" s="5"/>
      <c r="T2163" s="5"/>
    </row>
    <row r="2164" spans="2:20" s="4" customFormat="1" ht="12.75" x14ac:dyDescent="0.2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R2164" s="5"/>
      <c r="T2164" s="5"/>
    </row>
    <row r="2165" spans="2:20" s="4" customFormat="1" ht="12.75" x14ac:dyDescent="0.2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R2165" s="5"/>
      <c r="T2165" s="5"/>
    </row>
    <row r="2166" spans="2:20" s="4" customFormat="1" ht="12.75" x14ac:dyDescent="0.2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R2166" s="5"/>
      <c r="T2166" s="5"/>
    </row>
    <row r="2167" spans="2:20" s="4" customFormat="1" ht="12.75" x14ac:dyDescent="0.2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R2167" s="5"/>
      <c r="T2167" s="5"/>
    </row>
    <row r="2168" spans="2:20" s="4" customFormat="1" ht="12.75" x14ac:dyDescent="0.2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R2168" s="5"/>
      <c r="T2168" s="5"/>
    </row>
    <row r="2169" spans="2:20" s="4" customFormat="1" ht="12.75" x14ac:dyDescent="0.2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R2169" s="5"/>
      <c r="T2169" s="5"/>
    </row>
    <row r="2170" spans="2:20" s="4" customFormat="1" ht="12.75" x14ac:dyDescent="0.2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R2170" s="5"/>
      <c r="T2170" s="5"/>
    </row>
    <row r="2171" spans="2:20" s="4" customFormat="1" ht="12.75" x14ac:dyDescent="0.2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R2171" s="5"/>
      <c r="T2171" s="5"/>
    </row>
    <row r="2172" spans="2:20" s="4" customFormat="1" ht="12.75" x14ac:dyDescent="0.2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R2172" s="5"/>
      <c r="T2172" s="5"/>
    </row>
    <row r="2173" spans="2:20" s="4" customFormat="1" ht="12.75" x14ac:dyDescent="0.2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R2173" s="5"/>
      <c r="T2173" s="5"/>
    </row>
    <row r="2174" spans="2:20" s="4" customFormat="1" ht="12.75" x14ac:dyDescent="0.2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R2174" s="5"/>
      <c r="T2174" s="5"/>
    </row>
    <row r="2175" spans="2:20" s="4" customFormat="1" ht="12.75" x14ac:dyDescent="0.2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R2175" s="5"/>
      <c r="T2175" s="5"/>
    </row>
    <row r="2176" spans="2:20" s="4" customFormat="1" ht="12.75" x14ac:dyDescent="0.2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R2176" s="5"/>
      <c r="T2176" s="5"/>
    </row>
    <row r="2177" spans="2:20" s="4" customFormat="1" ht="12.75" x14ac:dyDescent="0.2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R2177" s="5"/>
      <c r="T2177" s="5"/>
    </row>
    <row r="2178" spans="2:20" s="4" customFormat="1" ht="12.75" x14ac:dyDescent="0.2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R2178" s="5"/>
      <c r="T2178" s="5"/>
    </row>
    <row r="2179" spans="2:20" s="4" customFormat="1" ht="12.75" x14ac:dyDescent="0.2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R2179" s="5"/>
      <c r="T2179" s="5"/>
    </row>
    <row r="2180" spans="2:20" s="4" customFormat="1" ht="12.75" x14ac:dyDescent="0.2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R2180" s="5"/>
      <c r="T2180" s="5"/>
    </row>
    <row r="2181" spans="2:20" s="4" customFormat="1" ht="12.75" x14ac:dyDescent="0.2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R2181" s="5"/>
      <c r="T2181" s="5"/>
    </row>
    <row r="2182" spans="2:20" s="4" customFormat="1" ht="12.75" x14ac:dyDescent="0.2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R2182" s="5"/>
      <c r="T2182" s="5"/>
    </row>
    <row r="2183" spans="2:20" s="4" customFormat="1" ht="12.75" x14ac:dyDescent="0.2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R2183" s="5"/>
      <c r="T2183" s="5"/>
    </row>
    <row r="2184" spans="2:20" s="4" customFormat="1" ht="12.75" x14ac:dyDescent="0.2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R2184" s="5"/>
      <c r="T2184" s="5"/>
    </row>
    <row r="2185" spans="2:20" s="4" customFormat="1" ht="12.75" x14ac:dyDescent="0.2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R2185" s="5"/>
      <c r="T2185" s="5"/>
    </row>
    <row r="2186" spans="2:20" s="4" customFormat="1" ht="12.75" x14ac:dyDescent="0.2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R2186" s="5"/>
      <c r="T2186" s="5"/>
    </row>
    <row r="2187" spans="2:20" s="4" customFormat="1" ht="12.75" x14ac:dyDescent="0.2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R2187" s="5"/>
      <c r="T2187" s="5"/>
    </row>
    <row r="2188" spans="2:20" s="4" customFormat="1" ht="12.75" x14ac:dyDescent="0.2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R2188" s="5"/>
      <c r="T2188" s="5"/>
    </row>
    <row r="2189" spans="2:20" s="4" customFormat="1" ht="12.75" x14ac:dyDescent="0.2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R2189" s="5"/>
      <c r="T2189" s="5"/>
    </row>
    <row r="2190" spans="2:20" s="4" customFormat="1" ht="12.75" x14ac:dyDescent="0.2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R2190" s="5"/>
      <c r="T2190" s="5"/>
    </row>
    <row r="2191" spans="2:20" s="4" customFormat="1" ht="12.75" x14ac:dyDescent="0.2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R2191" s="5"/>
      <c r="T2191" s="5"/>
    </row>
    <row r="2192" spans="2:20" s="4" customFormat="1" ht="12.75" x14ac:dyDescent="0.2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R2192" s="5"/>
      <c r="T2192" s="5"/>
    </row>
    <row r="2193" spans="2:20" s="4" customFormat="1" ht="12.75" x14ac:dyDescent="0.2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R2193" s="5"/>
      <c r="T2193" s="5"/>
    </row>
    <row r="2194" spans="2:20" s="4" customFormat="1" ht="12.75" x14ac:dyDescent="0.2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R2194" s="5"/>
      <c r="T2194" s="5"/>
    </row>
    <row r="2195" spans="2:20" s="4" customFormat="1" ht="12.75" x14ac:dyDescent="0.2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R2195" s="5"/>
      <c r="T2195" s="5"/>
    </row>
    <row r="2196" spans="2:20" s="4" customFormat="1" ht="12.75" x14ac:dyDescent="0.2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R2196" s="5"/>
      <c r="T2196" s="5"/>
    </row>
    <row r="2197" spans="2:20" s="4" customFormat="1" ht="12.75" x14ac:dyDescent="0.2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R2197" s="5"/>
      <c r="T2197" s="5"/>
    </row>
    <row r="2198" spans="2:20" s="4" customFormat="1" ht="12.75" x14ac:dyDescent="0.2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R2198" s="5"/>
      <c r="T2198" s="5"/>
    </row>
    <row r="2199" spans="2:20" s="4" customFormat="1" ht="12.75" x14ac:dyDescent="0.2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R2199" s="5"/>
      <c r="T2199" s="5"/>
    </row>
    <row r="2200" spans="2:20" s="4" customFormat="1" ht="12.75" x14ac:dyDescent="0.2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R2200" s="5"/>
      <c r="T2200" s="5"/>
    </row>
    <row r="2201" spans="2:20" s="4" customFormat="1" ht="12.75" x14ac:dyDescent="0.2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R2201" s="5"/>
      <c r="T2201" s="5"/>
    </row>
    <row r="2202" spans="2:20" s="4" customFormat="1" ht="12.75" x14ac:dyDescent="0.2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R2202" s="5"/>
      <c r="T2202" s="5"/>
    </row>
    <row r="2203" spans="2:20" s="4" customFormat="1" ht="12.75" x14ac:dyDescent="0.2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R2203" s="5"/>
      <c r="T2203" s="5"/>
    </row>
    <row r="2204" spans="2:20" s="4" customFormat="1" ht="12.75" x14ac:dyDescent="0.2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R2204" s="5"/>
      <c r="T2204" s="5"/>
    </row>
    <row r="2205" spans="2:20" s="4" customFormat="1" ht="12.75" x14ac:dyDescent="0.2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R2205" s="5"/>
      <c r="T2205" s="5"/>
    </row>
    <row r="2206" spans="2:20" s="4" customFormat="1" ht="12.75" x14ac:dyDescent="0.2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R2206" s="5"/>
      <c r="T2206" s="5"/>
    </row>
    <row r="2207" spans="2:20" s="4" customFormat="1" ht="12.75" x14ac:dyDescent="0.2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R2207" s="5"/>
      <c r="T2207" s="5"/>
    </row>
    <row r="2208" spans="2:20" s="4" customFormat="1" ht="12.75" x14ac:dyDescent="0.2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R2208" s="5"/>
      <c r="T2208" s="5"/>
    </row>
    <row r="2209" spans="2:20" s="4" customFormat="1" ht="12.75" x14ac:dyDescent="0.2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R2209" s="5"/>
      <c r="T2209" s="5"/>
    </row>
    <row r="2210" spans="2:20" s="4" customFormat="1" ht="12.75" x14ac:dyDescent="0.2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R2210" s="5"/>
      <c r="T2210" s="5"/>
    </row>
    <row r="2211" spans="2:20" s="4" customFormat="1" ht="12.75" x14ac:dyDescent="0.2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R2211" s="5"/>
      <c r="T2211" s="5"/>
    </row>
    <row r="2212" spans="2:20" s="4" customFormat="1" ht="12.75" x14ac:dyDescent="0.2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R2212" s="5"/>
      <c r="T2212" s="5"/>
    </row>
    <row r="2213" spans="2:20" s="4" customFormat="1" ht="12.75" x14ac:dyDescent="0.2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R2213" s="5"/>
      <c r="T2213" s="5"/>
    </row>
    <row r="2214" spans="2:20" s="4" customFormat="1" ht="12.75" x14ac:dyDescent="0.2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R2214" s="5"/>
      <c r="T2214" s="5"/>
    </row>
    <row r="2215" spans="2:20" s="4" customFormat="1" ht="12.75" x14ac:dyDescent="0.2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R2215" s="5"/>
      <c r="T2215" s="5"/>
    </row>
    <row r="2216" spans="2:20" s="4" customFormat="1" ht="12.75" x14ac:dyDescent="0.2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R2216" s="5"/>
      <c r="T2216" s="5"/>
    </row>
    <row r="2217" spans="2:20" s="4" customFormat="1" ht="12.75" x14ac:dyDescent="0.2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R2217" s="5"/>
      <c r="T2217" s="5"/>
    </row>
    <row r="2218" spans="2:20" s="4" customFormat="1" ht="12.75" x14ac:dyDescent="0.2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R2218" s="5"/>
      <c r="T2218" s="5"/>
    </row>
    <row r="2219" spans="2:20" s="4" customFormat="1" ht="12.75" x14ac:dyDescent="0.2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R2219" s="5"/>
      <c r="T2219" s="5"/>
    </row>
    <row r="2220" spans="2:20" s="4" customFormat="1" ht="12.75" x14ac:dyDescent="0.2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R2220" s="5"/>
      <c r="T2220" s="5"/>
    </row>
    <row r="2221" spans="2:20" s="4" customFormat="1" ht="12.75" x14ac:dyDescent="0.2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R2221" s="5"/>
      <c r="T2221" s="5"/>
    </row>
    <row r="2222" spans="2:20" s="4" customFormat="1" ht="12.75" x14ac:dyDescent="0.2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R2222" s="5"/>
      <c r="T2222" s="5"/>
    </row>
    <row r="2223" spans="2:20" s="4" customFormat="1" ht="12.75" x14ac:dyDescent="0.2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R2223" s="5"/>
      <c r="T2223" s="5"/>
    </row>
    <row r="2224" spans="2:20" s="4" customFormat="1" ht="12.75" x14ac:dyDescent="0.2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R2224" s="5"/>
      <c r="T2224" s="5"/>
    </row>
    <row r="2225" spans="2:20" s="4" customFormat="1" ht="12.75" x14ac:dyDescent="0.2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R2225" s="5"/>
      <c r="T2225" s="5"/>
    </row>
    <row r="2226" spans="2:20" s="4" customFormat="1" ht="12.75" x14ac:dyDescent="0.2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R2226" s="5"/>
      <c r="T2226" s="5"/>
    </row>
    <row r="2227" spans="2:20" s="4" customFormat="1" ht="12.75" x14ac:dyDescent="0.2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R2227" s="5"/>
      <c r="T2227" s="5"/>
    </row>
    <row r="2228" spans="2:20" s="4" customFormat="1" ht="12.75" x14ac:dyDescent="0.2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R2228" s="5"/>
      <c r="T2228" s="5"/>
    </row>
    <row r="2229" spans="2:20" s="4" customFormat="1" ht="12.75" x14ac:dyDescent="0.2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R2229" s="5"/>
      <c r="T2229" s="5"/>
    </row>
    <row r="2230" spans="2:20" s="4" customFormat="1" ht="12.75" x14ac:dyDescent="0.2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R2230" s="5"/>
      <c r="T2230" s="5"/>
    </row>
    <row r="2231" spans="2:20" s="4" customFormat="1" ht="12.75" x14ac:dyDescent="0.2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R2231" s="5"/>
      <c r="T2231" s="5"/>
    </row>
    <row r="2232" spans="2:20" s="4" customFormat="1" ht="12.75" x14ac:dyDescent="0.2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R2232" s="5"/>
      <c r="T2232" s="5"/>
    </row>
    <row r="2233" spans="2:20" s="4" customFormat="1" ht="12.75" x14ac:dyDescent="0.2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R2233" s="5"/>
      <c r="T2233" s="5"/>
    </row>
    <row r="2234" spans="2:20" s="4" customFormat="1" ht="12.75" x14ac:dyDescent="0.2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R2234" s="5"/>
      <c r="T2234" s="5"/>
    </row>
    <row r="2235" spans="2:20" s="4" customFormat="1" ht="12.75" x14ac:dyDescent="0.2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R2235" s="5"/>
      <c r="T2235" s="5"/>
    </row>
    <row r="2236" spans="2:20" s="4" customFormat="1" ht="12.75" x14ac:dyDescent="0.2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R2236" s="5"/>
      <c r="T2236" s="5"/>
    </row>
    <row r="2237" spans="2:20" s="4" customFormat="1" ht="12.75" x14ac:dyDescent="0.2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R2237" s="5"/>
      <c r="T2237" s="5"/>
    </row>
    <row r="2238" spans="2:20" s="4" customFormat="1" ht="12.75" x14ac:dyDescent="0.2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R2238" s="5"/>
      <c r="T2238" s="5"/>
    </row>
    <row r="2239" spans="2:20" s="4" customFormat="1" ht="12.75" x14ac:dyDescent="0.2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R2239" s="5"/>
      <c r="T2239" s="5"/>
    </row>
    <row r="2240" spans="2:20" s="4" customFormat="1" ht="12.75" x14ac:dyDescent="0.2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R2240" s="5"/>
      <c r="T2240" s="5"/>
    </row>
    <row r="2241" spans="2:20" s="4" customFormat="1" ht="12.75" x14ac:dyDescent="0.2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R2241" s="5"/>
      <c r="T2241" s="5"/>
    </row>
    <row r="2242" spans="2:20" s="4" customFormat="1" ht="12.75" x14ac:dyDescent="0.2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R2242" s="5"/>
      <c r="T2242" s="5"/>
    </row>
    <row r="2243" spans="2:20" s="4" customFormat="1" ht="12.75" x14ac:dyDescent="0.2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R2243" s="5"/>
      <c r="T2243" s="5"/>
    </row>
    <row r="2244" spans="2:20" s="4" customFormat="1" ht="12.75" x14ac:dyDescent="0.2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R2244" s="5"/>
      <c r="T2244" s="5"/>
    </row>
    <row r="2245" spans="2:20" s="4" customFormat="1" ht="12.75" x14ac:dyDescent="0.2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R2245" s="5"/>
      <c r="T2245" s="5"/>
    </row>
    <row r="2246" spans="2:20" s="4" customFormat="1" ht="12.75" x14ac:dyDescent="0.2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R2246" s="5"/>
      <c r="T2246" s="5"/>
    </row>
    <row r="2247" spans="2:20" s="4" customFormat="1" ht="12.75" x14ac:dyDescent="0.2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R2247" s="5"/>
      <c r="T2247" s="5"/>
    </row>
    <row r="2248" spans="2:20" s="4" customFormat="1" ht="12.75" x14ac:dyDescent="0.2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R2248" s="5"/>
      <c r="T2248" s="5"/>
    </row>
    <row r="2249" spans="2:20" s="4" customFormat="1" ht="12.75" x14ac:dyDescent="0.2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R2249" s="5"/>
      <c r="T2249" s="5"/>
    </row>
    <row r="2250" spans="2:20" s="4" customFormat="1" ht="12.75" x14ac:dyDescent="0.2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R2250" s="5"/>
      <c r="T2250" s="5"/>
    </row>
    <row r="2251" spans="2:20" s="4" customFormat="1" ht="12.75" x14ac:dyDescent="0.2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R2251" s="5"/>
      <c r="T2251" s="5"/>
    </row>
    <row r="2252" spans="2:20" s="4" customFormat="1" ht="12.75" x14ac:dyDescent="0.2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R2252" s="5"/>
      <c r="T2252" s="5"/>
    </row>
    <row r="2253" spans="2:20" s="4" customFormat="1" ht="12.75" x14ac:dyDescent="0.2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R2253" s="5"/>
      <c r="T2253" s="5"/>
    </row>
    <row r="2254" spans="2:20" s="4" customFormat="1" ht="12.75" x14ac:dyDescent="0.2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R2254" s="5"/>
      <c r="T2254" s="5"/>
    </row>
    <row r="2255" spans="2:20" s="4" customFormat="1" ht="12.75" x14ac:dyDescent="0.2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R2255" s="5"/>
      <c r="T2255" s="5"/>
    </row>
    <row r="2256" spans="2:20" s="4" customFormat="1" ht="12.75" x14ac:dyDescent="0.2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R2256" s="5"/>
      <c r="T2256" s="5"/>
    </row>
    <row r="2257" spans="2:20" s="4" customFormat="1" ht="12.75" x14ac:dyDescent="0.2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R2257" s="5"/>
      <c r="T2257" s="5"/>
    </row>
    <row r="2258" spans="2:20" s="4" customFormat="1" ht="12.75" x14ac:dyDescent="0.2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R2258" s="5"/>
      <c r="T2258" s="5"/>
    </row>
    <row r="2259" spans="2:20" s="4" customFormat="1" ht="12.75" x14ac:dyDescent="0.2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R2259" s="5"/>
      <c r="T2259" s="5"/>
    </row>
    <row r="2260" spans="2:20" s="4" customFormat="1" ht="12.75" x14ac:dyDescent="0.2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R2260" s="5"/>
      <c r="T2260" s="5"/>
    </row>
    <row r="2261" spans="2:20" s="4" customFormat="1" ht="12.75" x14ac:dyDescent="0.2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R2261" s="5"/>
      <c r="T2261" s="5"/>
    </row>
    <row r="2262" spans="2:20" s="4" customFormat="1" ht="12.75" x14ac:dyDescent="0.2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R2262" s="5"/>
      <c r="T2262" s="5"/>
    </row>
    <row r="2263" spans="2:20" s="4" customFormat="1" ht="12.75" x14ac:dyDescent="0.2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R2263" s="5"/>
      <c r="T2263" s="5"/>
    </row>
    <row r="2264" spans="2:20" s="4" customFormat="1" ht="12.75" x14ac:dyDescent="0.2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R2264" s="5"/>
      <c r="T2264" s="5"/>
    </row>
    <row r="2265" spans="2:20" s="4" customFormat="1" ht="12.75" x14ac:dyDescent="0.2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R2265" s="5"/>
      <c r="T2265" s="5"/>
    </row>
    <row r="2266" spans="2:20" s="4" customFormat="1" ht="12.75" x14ac:dyDescent="0.2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R2266" s="5"/>
      <c r="T2266" s="5"/>
    </row>
    <row r="2267" spans="2:20" s="4" customFormat="1" ht="12.75" x14ac:dyDescent="0.2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R2267" s="5"/>
      <c r="T2267" s="5"/>
    </row>
    <row r="2268" spans="2:20" s="4" customFormat="1" ht="12.75" x14ac:dyDescent="0.2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R2268" s="5"/>
      <c r="T2268" s="5"/>
    </row>
    <row r="2269" spans="2:20" s="4" customFormat="1" ht="12.75" x14ac:dyDescent="0.2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R2269" s="5"/>
      <c r="T2269" s="5"/>
    </row>
    <row r="2270" spans="2:20" s="4" customFormat="1" ht="12.75" x14ac:dyDescent="0.2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R2270" s="5"/>
      <c r="T2270" s="5"/>
    </row>
    <row r="2271" spans="2:20" s="4" customFormat="1" ht="12.75" x14ac:dyDescent="0.2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R2271" s="5"/>
      <c r="T2271" s="5"/>
    </row>
    <row r="2272" spans="2:20" s="4" customFormat="1" ht="12.75" x14ac:dyDescent="0.2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R2272" s="5"/>
      <c r="T2272" s="5"/>
    </row>
    <row r="2273" spans="2:20" s="4" customFormat="1" ht="12.75" x14ac:dyDescent="0.2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R2273" s="5"/>
      <c r="T2273" s="5"/>
    </row>
    <row r="2274" spans="2:20" s="4" customFormat="1" ht="12.75" x14ac:dyDescent="0.2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R2274" s="5"/>
      <c r="T2274" s="5"/>
    </row>
    <row r="2275" spans="2:20" s="4" customFormat="1" ht="12.75" x14ac:dyDescent="0.2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R2275" s="5"/>
      <c r="T2275" s="5"/>
    </row>
    <row r="2276" spans="2:20" s="4" customFormat="1" ht="12.75" x14ac:dyDescent="0.2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R2276" s="5"/>
      <c r="T2276" s="5"/>
    </row>
    <row r="2277" spans="2:20" s="4" customFormat="1" ht="12.75" x14ac:dyDescent="0.2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R2277" s="5"/>
      <c r="T2277" s="5"/>
    </row>
    <row r="2278" spans="2:20" s="4" customFormat="1" ht="12.75" x14ac:dyDescent="0.2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R2278" s="5"/>
      <c r="T2278" s="5"/>
    </row>
    <row r="2279" spans="2:20" s="4" customFormat="1" ht="12.75" x14ac:dyDescent="0.2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R2279" s="5"/>
      <c r="T2279" s="5"/>
    </row>
    <row r="2280" spans="2:20" s="4" customFormat="1" ht="12.75" x14ac:dyDescent="0.2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R2280" s="5"/>
      <c r="T2280" s="5"/>
    </row>
    <row r="2281" spans="2:20" s="4" customFormat="1" ht="12.75" x14ac:dyDescent="0.2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R2281" s="5"/>
      <c r="T2281" s="5"/>
    </row>
    <row r="2282" spans="2:20" s="4" customFormat="1" ht="12.75" x14ac:dyDescent="0.2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R2282" s="5"/>
      <c r="T2282" s="5"/>
    </row>
    <row r="2283" spans="2:20" s="4" customFormat="1" ht="12.75" x14ac:dyDescent="0.2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R2283" s="5"/>
      <c r="T2283" s="5"/>
    </row>
    <row r="2284" spans="2:20" s="4" customFormat="1" ht="12.75" x14ac:dyDescent="0.2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R2284" s="5"/>
      <c r="T2284" s="5"/>
    </row>
    <row r="2285" spans="2:20" s="4" customFormat="1" ht="12.75" x14ac:dyDescent="0.2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R2285" s="5"/>
      <c r="T2285" s="5"/>
    </row>
    <row r="2286" spans="2:20" s="4" customFormat="1" ht="12.75" x14ac:dyDescent="0.2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R2286" s="5"/>
      <c r="T2286" s="5"/>
    </row>
    <row r="2287" spans="2:20" s="4" customFormat="1" ht="12.75" x14ac:dyDescent="0.2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R2287" s="5"/>
      <c r="T2287" s="5"/>
    </row>
    <row r="2288" spans="2:20" s="4" customFormat="1" ht="12.75" x14ac:dyDescent="0.2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R2288" s="5"/>
      <c r="T2288" s="5"/>
    </row>
    <row r="2289" spans="2:20" s="4" customFormat="1" ht="12.75" x14ac:dyDescent="0.2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R2289" s="5"/>
      <c r="T2289" s="5"/>
    </row>
    <row r="2290" spans="2:20" s="4" customFormat="1" ht="12.75" x14ac:dyDescent="0.2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R2290" s="5"/>
      <c r="T2290" s="5"/>
    </row>
    <row r="2291" spans="2:20" s="4" customFormat="1" ht="12.75" x14ac:dyDescent="0.2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R2291" s="5"/>
      <c r="T2291" s="5"/>
    </row>
    <row r="2292" spans="2:20" s="4" customFormat="1" ht="12.75" x14ac:dyDescent="0.2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R2292" s="5"/>
      <c r="T2292" s="5"/>
    </row>
    <row r="2293" spans="2:20" s="4" customFormat="1" ht="12.75" x14ac:dyDescent="0.2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R2293" s="5"/>
      <c r="T2293" s="5"/>
    </row>
    <row r="2294" spans="2:20" s="4" customFormat="1" ht="12.75" x14ac:dyDescent="0.2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R2294" s="5"/>
      <c r="T2294" s="5"/>
    </row>
    <row r="2295" spans="2:20" s="4" customFormat="1" ht="12.75" x14ac:dyDescent="0.2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R2295" s="5"/>
      <c r="T2295" s="5"/>
    </row>
    <row r="2296" spans="2:20" s="4" customFormat="1" ht="12.75" x14ac:dyDescent="0.2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R2296" s="5"/>
      <c r="T2296" s="5"/>
    </row>
    <row r="2297" spans="2:20" s="4" customFormat="1" ht="12.75" x14ac:dyDescent="0.2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R2297" s="5"/>
      <c r="T2297" s="5"/>
    </row>
    <row r="2298" spans="2:20" s="4" customFormat="1" ht="12.75" x14ac:dyDescent="0.2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R2298" s="5"/>
      <c r="T2298" s="5"/>
    </row>
    <row r="2299" spans="2:20" s="4" customFormat="1" ht="12.75" x14ac:dyDescent="0.2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R2299" s="5"/>
      <c r="T2299" s="5"/>
    </row>
    <row r="2300" spans="2:20" s="4" customFormat="1" ht="12.75" x14ac:dyDescent="0.2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R2300" s="5"/>
      <c r="T2300" s="5"/>
    </row>
    <row r="2301" spans="2:20" s="4" customFormat="1" ht="12.75" x14ac:dyDescent="0.2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R2301" s="5"/>
      <c r="T2301" s="5"/>
    </row>
    <row r="2302" spans="2:20" s="4" customFormat="1" ht="12.75" x14ac:dyDescent="0.2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R2302" s="5"/>
      <c r="T2302" s="5"/>
    </row>
    <row r="2303" spans="2:20" s="4" customFormat="1" ht="12.75" x14ac:dyDescent="0.2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R2303" s="5"/>
      <c r="T2303" s="5"/>
    </row>
    <row r="2304" spans="2:20" s="4" customFormat="1" ht="12.75" x14ac:dyDescent="0.2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R2304" s="5"/>
      <c r="T2304" s="5"/>
    </row>
    <row r="2305" spans="2:20" s="4" customFormat="1" ht="12.75" x14ac:dyDescent="0.2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R2305" s="5"/>
      <c r="T2305" s="5"/>
    </row>
    <row r="2306" spans="2:20" s="4" customFormat="1" ht="12.75" x14ac:dyDescent="0.2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R2306" s="5"/>
      <c r="T2306" s="5"/>
    </row>
    <row r="2307" spans="2:20" s="4" customFormat="1" ht="12.75" x14ac:dyDescent="0.2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R2307" s="5"/>
      <c r="T2307" s="5"/>
    </row>
    <row r="2308" spans="2:20" s="4" customFormat="1" ht="12.75" x14ac:dyDescent="0.2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R2308" s="5"/>
      <c r="T2308" s="5"/>
    </row>
    <row r="2309" spans="2:20" s="4" customFormat="1" ht="12.75" x14ac:dyDescent="0.2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R2309" s="5"/>
      <c r="T2309" s="5"/>
    </row>
    <row r="2310" spans="2:20" s="4" customFormat="1" ht="12.75" x14ac:dyDescent="0.2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R2310" s="5"/>
      <c r="T2310" s="5"/>
    </row>
    <row r="2311" spans="2:20" s="4" customFormat="1" ht="12.75" x14ac:dyDescent="0.2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R2311" s="5"/>
      <c r="T2311" s="5"/>
    </row>
    <row r="2312" spans="2:20" s="4" customFormat="1" ht="12.75" x14ac:dyDescent="0.2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R2312" s="5"/>
      <c r="T2312" s="5"/>
    </row>
    <row r="2313" spans="2:20" s="4" customFormat="1" ht="12.75" x14ac:dyDescent="0.2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R2313" s="5"/>
      <c r="T2313" s="5"/>
    </row>
    <row r="2314" spans="2:20" s="4" customFormat="1" ht="12.75" x14ac:dyDescent="0.2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R2314" s="5"/>
      <c r="T2314" s="5"/>
    </row>
    <row r="2315" spans="2:20" s="4" customFormat="1" ht="12.75" x14ac:dyDescent="0.2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R2315" s="5"/>
      <c r="T2315" s="5"/>
    </row>
    <row r="2316" spans="2:20" s="4" customFormat="1" ht="12.75" x14ac:dyDescent="0.2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R2316" s="5"/>
      <c r="T2316" s="5"/>
    </row>
    <row r="2317" spans="2:20" s="4" customFormat="1" ht="12.75" x14ac:dyDescent="0.2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R2317" s="5"/>
      <c r="T2317" s="5"/>
    </row>
    <row r="2318" spans="2:20" s="4" customFormat="1" ht="12.75" x14ac:dyDescent="0.2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R2318" s="5"/>
      <c r="T2318" s="5"/>
    </row>
    <row r="2319" spans="2:20" s="4" customFormat="1" ht="12.75" x14ac:dyDescent="0.2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R2319" s="5"/>
      <c r="T2319" s="5"/>
    </row>
    <row r="2320" spans="2:20" s="4" customFormat="1" ht="12.75" x14ac:dyDescent="0.2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R2320" s="5"/>
      <c r="T2320" s="5"/>
    </row>
    <row r="2321" spans="2:20" s="4" customFormat="1" ht="12.75" x14ac:dyDescent="0.2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R2321" s="5"/>
      <c r="T2321" s="5"/>
    </row>
    <row r="2322" spans="2:20" s="4" customFormat="1" ht="12.75" x14ac:dyDescent="0.2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R2322" s="5"/>
      <c r="T2322" s="5"/>
    </row>
    <row r="2323" spans="2:20" s="4" customFormat="1" ht="12.75" x14ac:dyDescent="0.2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R2323" s="5"/>
      <c r="T2323" s="5"/>
    </row>
    <row r="2324" spans="2:20" s="4" customFormat="1" ht="12.75" x14ac:dyDescent="0.2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R2324" s="5"/>
      <c r="T2324" s="5"/>
    </row>
    <row r="2325" spans="2:20" s="4" customFormat="1" ht="12.75" x14ac:dyDescent="0.2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R2325" s="5"/>
      <c r="T2325" s="5"/>
    </row>
    <row r="2326" spans="2:20" s="4" customFormat="1" ht="12.75" x14ac:dyDescent="0.2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R2326" s="5"/>
      <c r="T2326" s="5"/>
    </row>
    <row r="2327" spans="2:20" s="4" customFormat="1" ht="12.75" x14ac:dyDescent="0.2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R2327" s="5"/>
      <c r="T2327" s="5"/>
    </row>
    <row r="2328" spans="2:20" s="4" customFormat="1" ht="12.75" x14ac:dyDescent="0.2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R2328" s="5"/>
      <c r="T2328" s="5"/>
    </row>
    <row r="2329" spans="2:20" s="4" customFormat="1" ht="12.75" x14ac:dyDescent="0.2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R2329" s="5"/>
      <c r="T2329" s="5"/>
    </row>
    <row r="2330" spans="2:20" s="4" customFormat="1" ht="12.75" x14ac:dyDescent="0.2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R2330" s="5"/>
      <c r="T2330" s="5"/>
    </row>
    <row r="2331" spans="2:20" s="4" customFormat="1" ht="12.75" x14ac:dyDescent="0.2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R2331" s="5"/>
      <c r="T2331" s="5"/>
    </row>
    <row r="2332" spans="2:20" s="4" customFormat="1" ht="12.75" x14ac:dyDescent="0.2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R2332" s="5"/>
      <c r="T2332" s="5"/>
    </row>
    <row r="2333" spans="2:20" s="4" customFormat="1" ht="12.75" x14ac:dyDescent="0.2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R2333" s="5"/>
      <c r="T2333" s="5"/>
    </row>
    <row r="2334" spans="2:20" s="4" customFormat="1" ht="12.75" x14ac:dyDescent="0.2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R2334" s="5"/>
      <c r="T2334" s="5"/>
    </row>
    <row r="2335" spans="2:20" s="4" customFormat="1" ht="12.75" x14ac:dyDescent="0.2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R2335" s="5"/>
      <c r="T2335" s="5"/>
    </row>
    <row r="2336" spans="2:20" s="4" customFormat="1" ht="12.75" x14ac:dyDescent="0.2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R2336" s="5"/>
      <c r="T2336" s="5"/>
    </row>
    <row r="2337" spans="2:20" s="4" customFormat="1" ht="12.75" x14ac:dyDescent="0.2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R2337" s="5"/>
      <c r="T2337" s="5"/>
    </row>
    <row r="2338" spans="2:20" s="4" customFormat="1" ht="12.75" x14ac:dyDescent="0.2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R2338" s="5"/>
      <c r="T2338" s="5"/>
    </row>
    <row r="2339" spans="2:20" s="4" customFormat="1" ht="12.75" x14ac:dyDescent="0.2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R2339" s="5"/>
      <c r="T2339" s="5"/>
    </row>
    <row r="2340" spans="2:20" s="4" customFormat="1" ht="12.75" x14ac:dyDescent="0.2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R2340" s="5"/>
      <c r="T2340" s="5"/>
    </row>
    <row r="2341" spans="2:20" s="4" customFormat="1" ht="12.75" x14ac:dyDescent="0.2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R2341" s="5"/>
      <c r="T2341" s="5"/>
    </row>
    <row r="2342" spans="2:20" s="4" customFormat="1" ht="12.75" x14ac:dyDescent="0.2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R2342" s="5"/>
      <c r="T2342" s="5"/>
    </row>
    <row r="2343" spans="2:20" s="4" customFormat="1" ht="12.75" x14ac:dyDescent="0.2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R2343" s="5"/>
      <c r="T2343" s="5"/>
    </row>
    <row r="2344" spans="2:20" s="4" customFormat="1" ht="12.75" x14ac:dyDescent="0.2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R2344" s="5"/>
      <c r="T2344" s="5"/>
    </row>
    <row r="2345" spans="2:20" s="4" customFormat="1" ht="12.75" x14ac:dyDescent="0.2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R2345" s="5"/>
      <c r="T2345" s="5"/>
    </row>
    <row r="2346" spans="2:20" s="4" customFormat="1" ht="12.75" x14ac:dyDescent="0.2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R2346" s="5"/>
      <c r="T2346" s="5"/>
    </row>
    <row r="2347" spans="2:20" s="4" customFormat="1" ht="12.75" x14ac:dyDescent="0.2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R2347" s="5"/>
      <c r="T2347" s="5"/>
    </row>
    <row r="2348" spans="2:20" s="4" customFormat="1" ht="12.75" x14ac:dyDescent="0.2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R2348" s="5"/>
      <c r="T2348" s="5"/>
    </row>
    <row r="2349" spans="2:20" s="4" customFormat="1" ht="12.75" x14ac:dyDescent="0.2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R2349" s="5"/>
      <c r="T2349" s="5"/>
    </row>
    <row r="2350" spans="2:20" s="4" customFormat="1" ht="12.75" x14ac:dyDescent="0.2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R2350" s="5"/>
      <c r="T2350" s="5"/>
    </row>
    <row r="2351" spans="2:20" s="4" customFormat="1" ht="12.75" x14ac:dyDescent="0.2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R2351" s="5"/>
      <c r="T2351" s="5"/>
    </row>
    <row r="2352" spans="2:20" s="4" customFormat="1" ht="12.75" x14ac:dyDescent="0.2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R2352" s="5"/>
      <c r="T2352" s="5"/>
    </row>
    <row r="2353" spans="2:20" s="4" customFormat="1" ht="12.75" x14ac:dyDescent="0.2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R2353" s="5"/>
      <c r="T2353" s="5"/>
    </row>
    <row r="2354" spans="2:20" s="4" customFormat="1" ht="12.75" x14ac:dyDescent="0.2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R2354" s="5"/>
      <c r="T2354" s="5"/>
    </row>
    <row r="2355" spans="2:20" s="4" customFormat="1" ht="12.75" x14ac:dyDescent="0.2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R2355" s="5"/>
      <c r="T2355" s="5"/>
    </row>
    <row r="2356" spans="2:20" s="4" customFormat="1" ht="12.75" x14ac:dyDescent="0.2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R2356" s="5"/>
      <c r="T2356" s="5"/>
    </row>
    <row r="2357" spans="2:20" s="4" customFormat="1" ht="12.75" x14ac:dyDescent="0.2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R2357" s="5"/>
      <c r="T2357" s="5"/>
    </row>
    <row r="2358" spans="2:20" s="4" customFormat="1" ht="12.75" x14ac:dyDescent="0.2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R2358" s="5"/>
      <c r="T2358" s="5"/>
    </row>
    <row r="2359" spans="2:20" s="4" customFormat="1" ht="12.75" x14ac:dyDescent="0.2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R2359" s="5"/>
      <c r="T2359" s="5"/>
    </row>
    <row r="2360" spans="2:20" s="4" customFormat="1" ht="12.75" x14ac:dyDescent="0.2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R2360" s="5"/>
      <c r="T2360" s="5"/>
    </row>
    <row r="2361" spans="2:20" s="4" customFormat="1" ht="12.75" x14ac:dyDescent="0.2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R2361" s="5"/>
      <c r="T2361" s="5"/>
    </row>
    <row r="2362" spans="2:20" s="4" customFormat="1" ht="12.75" x14ac:dyDescent="0.2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R2362" s="5"/>
      <c r="T2362" s="5"/>
    </row>
    <row r="2363" spans="2:20" s="4" customFormat="1" ht="12.75" x14ac:dyDescent="0.2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R2363" s="5"/>
      <c r="T2363" s="5"/>
    </row>
    <row r="2364" spans="2:20" s="4" customFormat="1" ht="12.75" x14ac:dyDescent="0.2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R2364" s="5"/>
      <c r="T2364" s="5"/>
    </row>
    <row r="2365" spans="2:20" s="4" customFormat="1" ht="12.75" x14ac:dyDescent="0.2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R2365" s="5"/>
      <c r="T2365" s="5"/>
    </row>
    <row r="2366" spans="2:20" s="4" customFormat="1" ht="12.75" x14ac:dyDescent="0.2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R2366" s="5"/>
      <c r="T2366" s="5"/>
    </row>
    <row r="2367" spans="2:20" s="4" customFormat="1" ht="12.75" x14ac:dyDescent="0.2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R2367" s="5"/>
      <c r="T2367" s="5"/>
    </row>
    <row r="2368" spans="2:20" s="4" customFormat="1" ht="12.75" x14ac:dyDescent="0.2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R2368" s="5"/>
      <c r="T2368" s="5"/>
    </row>
    <row r="2369" spans="2:20" s="4" customFormat="1" ht="12.75" x14ac:dyDescent="0.2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R2369" s="5"/>
      <c r="T2369" s="5"/>
    </row>
    <row r="2370" spans="2:20" s="4" customFormat="1" ht="12.75" x14ac:dyDescent="0.2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R2370" s="5"/>
      <c r="T2370" s="5"/>
    </row>
    <row r="2371" spans="2:20" s="4" customFormat="1" ht="12.75" x14ac:dyDescent="0.2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R2371" s="5"/>
      <c r="T2371" s="5"/>
    </row>
    <row r="2372" spans="2:20" s="4" customFormat="1" ht="12.75" x14ac:dyDescent="0.2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R2372" s="5"/>
      <c r="T2372" s="5"/>
    </row>
    <row r="2373" spans="2:20" s="4" customFormat="1" ht="12.75" x14ac:dyDescent="0.2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R2373" s="5"/>
      <c r="T2373" s="5"/>
    </row>
    <row r="2374" spans="2:20" s="4" customFormat="1" ht="12.75" x14ac:dyDescent="0.2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R2374" s="5"/>
      <c r="T2374" s="5"/>
    </row>
    <row r="2375" spans="2:20" s="4" customFormat="1" ht="12.75" x14ac:dyDescent="0.2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R2375" s="5"/>
      <c r="T2375" s="5"/>
    </row>
    <row r="2376" spans="2:20" s="4" customFormat="1" ht="12.75" x14ac:dyDescent="0.2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R2376" s="5"/>
      <c r="T2376" s="5"/>
    </row>
    <row r="2377" spans="2:20" s="4" customFormat="1" ht="12.75" x14ac:dyDescent="0.2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R2377" s="5"/>
      <c r="T2377" s="5"/>
    </row>
    <row r="2378" spans="2:20" s="4" customFormat="1" ht="12.75" x14ac:dyDescent="0.2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R2378" s="5"/>
      <c r="T2378" s="5"/>
    </row>
    <row r="2379" spans="2:20" s="4" customFormat="1" ht="12.75" x14ac:dyDescent="0.2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R2379" s="5"/>
      <c r="T2379" s="5"/>
    </row>
    <row r="2380" spans="2:20" s="4" customFormat="1" ht="12.75" x14ac:dyDescent="0.2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R2380" s="5"/>
      <c r="T2380" s="5"/>
    </row>
    <row r="2381" spans="2:20" s="4" customFormat="1" ht="12.75" x14ac:dyDescent="0.2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R2381" s="5"/>
      <c r="T2381" s="5"/>
    </row>
    <row r="2382" spans="2:20" s="4" customFormat="1" ht="12.75" x14ac:dyDescent="0.2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R2382" s="5"/>
      <c r="T2382" s="5"/>
    </row>
    <row r="2383" spans="2:20" s="4" customFormat="1" ht="12.75" x14ac:dyDescent="0.2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R2383" s="5"/>
      <c r="T2383" s="5"/>
    </row>
    <row r="2384" spans="2:20" s="4" customFormat="1" ht="12.75" x14ac:dyDescent="0.2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R2384" s="5"/>
      <c r="T2384" s="5"/>
    </row>
    <row r="2385" spans="2:20" s="4" customFormat="1" ht="12.75" x14ac:dyDescent="0.2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R2385" s="5"/>
      <c r="T2385" s="5"/>
    </row>
    <row r="2386" spans="2:20" s="4" customFormat="1" ht="12.75" x14ac:dyDescent="0.2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R2386" s="5"/>
      <c r="T2386" s="5"/>
    </row>
    <row r="2387" spans="2:20" s="4" customFormat="1" ht="12.75" x14ac:dyDescent="0.2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R2387" s="5"/>
      <c r="T2387" s="5"/>
    </row>
    <row r="2388" spans="2:20" s="4" customFormat="1" ht="12.75" x14ac:dyDescent="0.2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R2388" s="5"/>
      <c r="T2388" s="5"/>
    </row>
    <row r="2389" spans="2:20" s="4" customFormat="1" ht="12.75" x14ac:dyDescent="0.2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R2389" s="5"/>
      <c r="T2389" s="5"/>
    </row>
    <row r="2390" spans="2:20" s="4" customFormat="1" ht="12.75" x14ac:dyDescent="0.2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R2390" s="5"/>
      <c r="T2390" s="5"/>
    </row>
    <row r="2391" spans="2:20" s="4" customFormat="1" ht="12.75" x14ac:dyDescent="0.2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R2391" s="5"/>
      <c r="T2391" s="5"/>
    </row>
    <row r="2392" spans="2:20" s="4" customFormat="1" ht="12.75" x14ac:dyDescent="0.2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R2392" s="5"/>
      <c r="T2392" s="5"/>
    </row>
    <row r="2393" spans="2:20" s="4" customFormat="1" ht="12.75" x14ac:dyDescent="0.2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R2393" s="5"/>
      <c r="T2393" s="5"/>
    </row>
    <row r="2394" spans="2:20" s="4" customFormat="1" ht="12.75" x14ac:dyDescent="0.2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R2394" s="5"/>
      <c r="T2394" s="5"/>
    </row>
    <row r="2395" spans="2:20" s="4" customFormat="1" ht="12.75" x14ac:dyDescent="0.2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R2395" s="5"/>
      <c r="T2395" s="5"/>
    </row>
    <row r="2396" spans="2:20" s="4" customFormat="1" ht="12.75" x14ac:dyDescent="0.2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R2396" s="5"/>
      <c r="T2396" s="5"/>
    </row>
    <row r="2397" spans="2:20" s="4" customFormat="1" ht="12.75" x14ac:dyDescent="0.2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R2397" s="5"/>
      <c r="T2397" s="5"/>
    </row>
    <row r="2398" spans="2:20" s="4" customFormat="1" ht="12.75" x14ac:dyDescent="0.2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R2398" s="5"/>
      <c r="T2398" s="5"/>
    </row>
    <row r="2399" spans="2:20" s="4" customFormat="1" ht="12.75" x14ac:dyDescent="0.2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R2399" s="5"/>
      <c r="T2399" s="5"/>
    </row>
    <row r="2400" spans="2:20" s="4" customFormat="1" ht="12.75" x14ac:dyDescent="0.2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R2400" s="5"/>
      <c r="T2400" s="5"/>
    </row>
    <row r="2401" spans="2:20" s="4" customFormat="1" ht="12.75" x14ac:dyDescent="0.2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R2401" s="5"/>
      <c r="T2401" s="5"/>
    </row>
    <row r="2402" spans="2:20" s="4" customFormat="1" ht="12.75" x14ac:dyDescent="0.2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R2402" s="5"/>
      <c r="T2402" s="5"/>
    </row>
    <row r="2403" spans="2:20" s="4" customFormat="1" ht="12.75" x14ac:dyDescent="0.2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R2403" s="5"/>
      <c r="T2403" s="5"/>
    </row>
    <row r="2404" spans="2:20" s="4" customFormat="1" ht="12.75" x14ac:dyDescent="0.2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R2404" s="5"/>
      <c r="T2404" s="5"/>
    </row>
    <row r="2405" spans="2:20" s="4" customFormat="1" ht="12.75" x14ac:dyDescent="0.2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R2405" s="5"/>
      <c r="T2405" s="5"/>
    </row>
    <row r="2406" spans="2:20" s="4" customFormat="1" ht="12.75" x14ac:dyDescent="0.2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R2406" s="5"/>
      <c r="T2406" s="5"/>
    </row>
    <row r="2407" spans="2:20" s="4" customFormat="1" ht="12.75" x14ac:dyDescent="0.2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R2407" s="5"/>
      <c r="T2407" s="5"/>
    </row>
    <row r="2408" spans="2:20" s="4" customFormat="1" ht="12.75" x14ac:dyDescent="0.2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R2408" s="5"/>
      <c r="T2408" s="5"/>
    </row>
    <row r="2409" spans="2:20" s="4" customFormat="1" ht="12.75" x14ac:dyDescent="0.2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R2409" s="5"/>
      <c r="T2409" s="5"/>
    </row>
    <row r="2410" spans="2:20" s="4" customFormat="1" ht="12.75" x14ac:dyDescent="0.2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R2410" s="5"/>
      <c r="T2410" s="5"/>
    </row>
    <row r="2411" spans="2:20" s="4" customFormat="1" ht="12.75" x14ac:dyDescent="0.2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R2411" s="5"/>
      <c r="T2411" s="5"/>
    </row>
    <row r="2412" spans="2:20" s="4" customFormat="1" ht="12.75" x14ac:dyDescent="0.2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R2412" s="5"/>
      <c r="T2412" s="5"/>
    </row>
    <row r="2413" spans="2:20" s="4" customFormat="1" ht="12.75" x14ac:dyDescent="0.2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R2413" s="5"/>
      <c r="T2413" s="5"/>
    </row>
    <row r="2414" spans="2:20" s="4" customFormat="1" ht="12.75" x14ac:dyDescent="0.2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R2414" s="5"/>
      <c r="T2414" s="5"/>
    </row>
    <row r="2415" spans="2:20" s="4" customFormat="1" ht="12.75" x14ac:dyDescent="0.2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R2415" s="5"/>
      <c r="T2415" s="5"/>
    </row>
    <row r="2416" spans="2:20" s="4" customFormat="1" ht="12.75" x14ac:dyDescent="0.2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R2416" s="5"/>
      <c r="T2416" s="5"/>
    </row>
    <row r="2417" spans="2:20" s="4" customFormat="1" ht="12.75" x14ac:dyDescent="0.2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R2417" s="5"/>
      <c r="T2417" s="5"/>
    </row>
    <row r="2418" spans="2:20" s="4" customFormat="1" ht="12.75" x14ac:dyDescent="0.2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R2418" s="5"/>
      <c r="T2418" s="5"/>
    </row>
    <row r="2419" spans="2:20" s="4" customFormat="1" ht="12.75" x14ac:dyDescent="0.2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R2419" s="5"/>
      <c r="T2419" s="5"/>
    </row>
    <row r="2420" spans="2:20" s="4" customFormat="1" ht="12.75" x14ac:dyDescent="0.2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R2420" s="5"/>
      <c r="T2420" s="5"/>
    </row>
    <row r="2421" spans="2:20" s="4" customFormat="1" ht="12.75" x14ac:dyDescent="0.2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R2421" s="5"/>
      <c r="T2421" s="5"/>
    </row>
    <row r="2422" spans="2:20" s="4" customFormat="1" ht="12.75" x14ac:dyDescent="0.2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R2422" s="5"/>
      <c r="T2422" s="5"/>
    </row>
    <row r="2423" spans="2:20" s="4" customFormat="1" ht="12.75" x14ac:dyDescent="0.2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R2423" s="5"/>
      <c r="T2423" s="5"/>
    </row>
    <row r="2424" spans="2:20" s="4" customFormat="1" ht="12.75" x14ac:dyDescent="0.2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R2424" s="5"/>
      <c r="T2424" s="5"/>
    </row>
    <row r="2425" spans="2:20" s="4" customFormat="1" ht="12.75" x14ac:dyDescent="0.2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R2425" s="5"/>
      <c r="T2425" s="5"/>
    </row>
    <row r="2426" spans="2:20" s="4" customFormat="1" ht="12.75" x14ac:dyDescent="0.2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R2426" s="5"/>
      <c r="T2426" s="5"/>
    </row>
    <row r="2427" spans="2:20" s="4" customFormat="1" ht="12.75" x14ac:dyDescent="0.2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R2427" s="5"/>
      <c r="T2427" s="5"/>
    </row>
    <row r="2428" spans="2:20" s="4" customFormat="1" ht="12.75" x14ac:dyDescent="0.2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R2428" s="5"/>
      <c r="T2428" s="5"/>
    </row>
    <row r="2429" spans="2:20" s="4" customFormat="1" ht="12.75" x14ac:dyDescent="0.2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R2429" s="5"/>
      <c r="T2429" s="5"/>
    </row>
    <row r="2430" spans="2:20" s="4" customFormat="1" ht="12.75" x14ac:dyDescent="0.2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R2430" s="5"/>
      <c r="T2430" s="5"/>
    </row>
    <row r="2431" spans="2:20" s="4" customFormat="1" ht="12.75" x14ac:dyDescent="0.2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R2431" s="5"/>
      <c r="T2431" s="5"/>
    </row>
    <row r="2432" spans="2:20" s="4" customFormat="1" ht="12.75" x14ac:dyDescent="0.2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R2432" s="5"/>
      <c r="T2432" s="5"/>
    </row>
    <row r="2433" spans="2:20" s="4" customFormat="1" ht="12.75" x14ac:dyDescent="0.2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R2433" s="5"/>
      <c r="T2433" s="5"/>
    </row>
    <row r="2434" spans="2:20" s="4" customFormat="1" ht="12.75" x14ac:dyDescent="0.2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R2434" s="5"/>
      <c r="T2434" s="5"/>
    </row>
    <row r="2435" spans="2:20" s="4" customFormat="1" ht="12.75" x14ac:dyDescent="0.2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R2435" s="5"/>
      <c r="T2435" s="5"/>
    </row>
    <row r="2436" spans="2:20" s="4" customFormat="1" ht="12.75" x14ac:dyDescent="0.2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R2436" s="5"/>
      <c r="T2436" s="5"/>
    </row>
    <row r="2437" spans="2:20" s="4" customFormat="1" ht="12.75" x14ac:dyDescent="0.2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R2437" s="5"/>
      <c r="T2437" s="5"/>
    </row>
    <row r="2438" spans="2:20" s="4" customFormat="1" ht="12.75" x14ac:dyDescent="0.2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R2438" s="5"/>
      <c r="T2438" s="5"/>
    </row>
    <row r="2439" spans="2:20" s="4" customFormat="1" ht="12.75" x14ac:dyDescent="0.2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R2439" s="5"/>
      <c r="T2439" s="5"/>
    </row>
    <row r="2440" spans="2:20" s="4" customFormat="1" ht="12.75" x14ac:dyDescent="0.2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R2440" s="5"/>
      <c r="T2440" s="5"/>
    </row>
    <row r="2441" spans="2:20" s="4" customFormat="1" ht="12.75" x14ac:dyDescent="0.2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R2441" s="5"/>
      <c r="T2441" s="5"/>
    </row>
    <row r="2442" spans="2:20" s="4" customFormat="1" ht="12.75" x14ac:dyDescent="0.2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R2442" s="5"/>
      <c r="T2442" s="5"/>
    </row>
    <row r="2443" spans="2:20" s="4" customFormat="1" ht="12.75" x14ac:dyDescent="0.2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R2443" s="5"/>
      <c r="T2443" s="5"/>
    </row>
    <row r="2444" spans="2:20" s="4" customFormat="1" ht="12.75" x14ac:dyDescent="0.2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R2444" s="5"/>
      <c r="T2444" s="5"/>
    </row>
    <row r="2445" spans="2:20" s="4" customFormat="1" ht="12.75" x14ac:dyDescent="0.2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R2445" s="5"/>
      <c r="T2445" s="5"/>
    </row>
    <row r="2446" spans="2:20" s="4" customFormat="1" ht="12.75" x14ac:dyDescent="0.2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R2446" s="5"/>
      <c r="T2446" s="5"/>
    </row>
    <row r="2447" spans="2:20" s="4" customFormat="1" ht="12.75" x14ac:dyDescent="0.2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R2447" s="5"/>
      <c r="T2447" s="5"/>
    </row>
    <row r="2448" spans="2:20" s="4" customFormat="1" ht="12.75" x14ac:dyDescent="0.2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R2448" s="5"/>
      <c r="T2448" s="5"/>
    </row>
    <row r="2449" spans="2:20" s="4" customFormat="1" ht="12.75" x14ac:dyDescent="0.2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R2449" s="5"/>
      <c r="T2449" s="5"/>
    </row>
    <row r="2450" spans="2:20" s="4" customFormat="1" ht="12.75" x14ac:dyDescent="0.2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R2450" s="5"/>
      <c r="T2450" s="5"/>
    </row>
    <row r="2451" spans="2:20" s="4" customFormat="1" ht="12.75" x14ac:dyDescent="0.2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R2451" s="5"/>
      <c r="T2451" s="5"/>
    </row>
    <row r="2452" spans="2:20" s="4" customFormat="1" ht="12.75" x14ac:dyDescent="0.2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R2452" s="5"/>
      <c r="T2452" s="5"/>
    </row>
    <row r="2453" spans="2:20" s="4" customFormat="1" ht="12.75" x14ac:dyDescent="0.2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R2453" s="5"/>
      <c r="T2453" s="5"/>
    </row>
    <row r="2454" spans="2:20" s="4" customFormat="1" ht="12.75" x14ac:dyDescent="0.2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R2454" s="5"/>
      <c r="T2454" s="5"/>
    </row>
    <row r="2455" spans="2:20" s="4" customFormat="1" ht="12.75" x14ac:dyDescent="0.2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R2455" s="5"/>
      <c r="T2455" s="5"/>
    </row>
    <row r="2456" spans="2:20" s="4" customFormat="1" ht="12.75" x14ac:dyDescent="0.2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R2456" s="5"/>
      <c r="T2456" s="5"/>
    </row>
    <row r="2457" spans="2:20" s="4" customFormat="1" ht="12.75" x14ac:dyDescent="0.2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R2457" s="5"/>
      <c r="T2457" s="5"/>
    </row>
    <row r="2458" spans="2:20" s="4" customFormat="1" ht="12.75" x14ac:dyDescent="0.2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R2458" s="5"/>
      <c r="T2458" s="5"/>
    </row>
    <row r="2459" spans="2:20" s="4" customFormat="1" ht="12.75" x14ac:dyDescent="0.2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R2459" s="5"/>
      <c r="T2459" s="5"/>
    </row>
    <row r="2460" spans="2:20" s="4" customFormat="1" ht="12.75" x14ac:dyDescent="0.2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R2460" s="5"/>
      <c r="T2460" s="5"/>
    </row>
    <row r="2461" spans="2:20" s="4" customFormat="1" ht="12.75" x14ac:dyDescent="0.2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R2461" s="5"/>
      <c r="T2461" s="5"/>
    </row>
    <row r="2462" spans="2:20" s="4" customFormat="1" ht="12.75" x14ac:dyDescent="0.2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R2462" s="5"/>
      <c r="T2462" s="5"/>
    </row>
    <row r="2463" spans="2:20" s="4" customFormat="1" ht="12.75" x14ac:dyDescent="0.2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R2463" s="5"/>
      <c r="T2463" s="5"/>
    </row>
    <row r="2464" spans="2:20" s="4" customFormat="1" ht="12.75" x14ac:dyDescent="0.2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R2464" s="5"/>
      <c r="T2464" s="5"/>
    </row>
    <row r="2465" spans="2:20" s="4" customFormat="1" ht="12.75" x14ac:dyDescent="0.2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R2465" s="5"/>
      <c r="T2465" s="5"/>
    </row>
    <row r="2466" spans="2:20" s="4" customFormat="1" ht="12.75" x14ac:dyDescent="0.2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R2466" s="5"/>
      <c r="T2466" s="5"/>
    </row>
    <row r="2467" spans="2:20" s="4" customFormat="1" ht="12.75" x14ac:dyDescent="0.2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R2467" s="5"/>
      <c r="T2467" s="5"/>
    </row>
    <row r="2468" spans="2:20" s="4" customFormat="1" ht="12.75" x14ac:dyDescent="0.2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R2468" s="5"/>
      <c r="T2468" s="5"/>
    </row>
    <row r="2469" spans="2:20" s="4" customFormat="1" ht="12.75" x14ac:dyDescent="0.2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R2469" s="5"/>
      <c r="T2469" s="5"/>
    </row>
    <row r="2470" spans="2:20" s="4" customFormat="1" ht="12.75" x14ac:dyDescent="0.2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R2470" s="5"/>
      <c r="T2470" s="5"/>
    </row>
    <row r="2471" spans="2:20" s="4" customFormat="1" ht="12.75" x14ac:dyDescent="0.2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R2471" s="5"/>
      <c r="T2471" s="5"/>
    </row>
    <row r="2472" spans="2:20" s="4" customFormat="1" ht="12.75" x14ac:dyDescent="0.2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R2472" s="5"/>
      <c r="T2472" s="5"/>
    </row>
    <row r="2473" spans="2:20" s="4" customFormat="1" ht="12.75" x14ac:dyDescent="0.2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R2473" s="5"/>
      <c r="T2473" s="5"/>
    </row>
    <row r="2474" spans="2:20" s="4" customFormat="1" ht="12.75" x14ac:dyDescent="0.2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R2474" s="5"/>
      <c r="T2474" s="5"/>
    </row>
    <row r="2475" spans="2:20" s="4" customFormat="1" ht="12.75" x14ac:dyDescent="0.2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R2475" s="5"/>
      <c r="T2475" s="5"/>
    </row>
    <row r="2476" spans="2:20" s="4" customFormat="1" ht="12.75" x14ac:dyDescent="0.2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R2476" s="5"/>
      <c r="T2476" s="5"/>
    </row>
    <row r="2477" spans="2:20" s="4" customFormat="1" ht="12.75" x14ac:dyDescent="0.2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R2477" s="5"/>
      <c r="T2477" s="5"/>
    </row>
    <row r="2478" spans="2:20" s="4" customFormat="1" ht="12.75" x14ac:dyDescent="0.2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R2478" s="5"/>
      <c r="T2478" s="5"/>
    </row>
    <row r="2479" spans="2:20" s="4" customFormat="1" ht="12.75" x14ac:dyDescent="0.2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R2479" s="5"/>
      <c r="T2479" s="5"/>
    </row>
    <row r="2480" spans="2:20" s="4" customFormat="1" ht="12.75" x14ac:dyDescent="0.2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R2480" s="5"/>
      <c r="T2480" s="5"/>
    </row>
    <row r="2481" spans="2:20" s="4" customFormat="1" ht="12.75" x14ac:dyDescent="0.2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R2481" s="5"/>
      <c r="T2481" s="5"/>
    </row>
    <row r="2482" spans="2:20" s="4" customFormat="1" ht="12.75" x14ac:dyDescent="0.2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R2482" s="5"/>
      <c r="T2482" s="5"/>
    </row>
    <row r="2483" spans="2:20" s="4" customFormat="1" ht="12.75" x14ac:dyDescent="0.2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R2483" s="5"/>
      <c r="T2483" s="5"/>
    </row>
    <row r="2484" spans="2:20" s="4" customFormat="1" ht="12.75" x14ac:dyDescent="0.2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R2484" s="5"/>
      <c r="T2484" s="5"/>
    </row>
    <row r="2485" spans="2:20" s="4" customFormat="1" ht="12.75" x14ac:dyDescent="0.2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R2485" s="5"/>
      <c r="T2485" s="5"/>
    </row>
    <row r="2486" spans="2:20" s="4" customFormat="1" ht="12.75" x14ac:dyDescent="0.2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R2486" s="5"/>
      <c r="T2486" s="5"/>
    </row>
    <row r="2487" spans="2:20" s="4" customFormat="1" ht="12.75" x14ac:dyDescent="0.2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R2487" s="5"/>
      <c r="T2487" s="5"/>
    </row>
    <row r="2488" spans="2:20" s="4" customFormat="1" ht="12.75" x14ac:dyDescent="0.2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R2488" s="5"/>
      <c r="T2488" s="5"/>
    </row>
    <row r="2489" spans="2:20" s="4" customFormat="1" ht="12.75" x14ac:dyDescent="0.2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R2489" s="5"/>
      <c r="T2489" s="5"/>
    </row>
    <row r="2490" spans="2:20" s="4" customFormat="1" ht="12.75" x14ac:dyDescent="0.2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R2490" s="5"/>
      <c r="T2490" s="5"/>
    </row>
    <row r="2491" spans="2:20" s="4" customFormat="1" ht="12.75" x14ac:dyDescent="0.2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R2491" s="5"/>
      <c r="T2491" s="5"/>
    </row>
    <row r="2492" spans="2:20" s="4" customFormat="1" ht="12.75" x14ac:dyDescent="0.2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R2492" s="5"/>
      <c r="T2492" s="5"/>
    </row>
    <row r="2493" spans="2:20" s="4" customFormat="1" ht="12.75" x14ac:dyDescent="0.2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R2493" s="5"/>
      <c r="T2493" s="5"/>
    </row>
    <row r="2494" spans="2:20" s="4" customFormat="1" ht="12.75" x14ac:dyDescent="0.2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R2494" s="5"/>
      <c r="T2494" s="5"/>
    </row>
    <row r="2495" spans="2:20" s="4" customFormat="1" ht="12.75" x14ac:dyDescent="0.2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R2495" s="5"/>
      <c r="T2495" s="5"/>
    </row>
    <row r="2496" spans="2:20" s="4" customFormat="1" ht="12.75" x14ac:dyDescent="0.2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R2496" s="5"/>
      <c r="T2496" s="5"/>
    </row>
    <row r="2497" spans="2:20" s="4" customFormat="1" ht="12.75" x14ac:dyDescent="0.2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R2497" s="5"/>
      <c r="T2497" s="5"/>
    </row>
    <row r="2498" spans="2:20" s="4" customFormat="1" ht="12.75" x14ac:dyDescent="0.2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R2498" s="5"/>
      <c r="T2498" s="5"/>
    </row>
    <row r="2499" spans="2:20" s="4" customFormat="1" ht="12.75" x14ac:dyDescent="0.2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R2499" s="5"/>
      <c r="T2499" s="5"/>
    </row>
    <row r="2500" spans="2:20" s="4" customFormat="1" ht="12.75" x14ac:dyDescent="0.2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R2500" s="5"/>
      <c r="T2500" s="5"/>
    </row>
    <row r="2501" spans="2:20" s="4" customFormat="1" ht="12.75" x14ac:dyDescent="0.2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R2501" s="5"/>
      <c r="T2501" s="5"/>
    </row>
    <row r="2502" spans="2:20" s="4" customFormat="1" ht="12.75" x14ac:dyDescent="0.2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R2502" s="5"/>
      <c r="T2502" s="5"/>
    </row>
    <row r="2503" spans="2:20" s="4" customFormat="1" ht="12.75" x14ac:dyDescent="0.2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R2503" s="5"/>
      <c r="T2503" s="5"/>
    </row>
    <row r="2504" spans="2:20" s="4" customFormat="1" ht="12.75" x14ac:dyDescent="0.2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R2504" s="5"/>
      <c r="T2504" s="5"/>
    </row>
    <row r="2505" spans="2:20" s="4" customFormat="1" ht="12.75" x14ac:dyDescent="0.2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R2505" s="5"/>
      <c r="T2505" s="5"/>
    </row>
    <row r="2506" spans="2:20" s="4" customFormat="1" ht="12.75" x14ac:dyDescent="0.2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R2506" s="5"/>
      <c r="T2506" s="5"/>
    </row>
    <row r="2507" spans="2:20" s="4" customFormat="1" ht="12.75" x14ac:dyDescent="0.2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R2507" s="5"/>
      <c r="T2507" s="5"/>
    </row>
    <row r="2508" spans="2:20" s="4" customFormat="1" ht="12.75" x14ac:dyDescent="0.2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R2508" s="5"/>
      <c r="T2508" s="5"/>
    </row>
    <row r="2509" spans="2:20" s="4" customFormat="1" ht="12.75" x14ac:dyDescent="0.2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R2509" s="5"/>
      <c r="T2509" s="5"/>
    </row>
    <row r="2510" spans="2:20" s="4" customFormat="1" ht="12.75" x14ac:dyDescent="0.2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R2510" s="5"/>
      <c r="T2510" s="5"/>
    </row>
    <row r="2511" spans="2:20" s="4" customFormat="1" ht="12.75" x14ac:dyDescent="0.2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R2511" s="5"/>
      <c r="T2511" s="5"/>
    </row>
    <row r="2512" spans="2:20" s="4" customFormat="1" ht="12.75" x14ac:dyDescent="0.2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R2512" s="5"/>
      <c r="T2512" s="5"/>
    </row>
    <row r="2513" spans="2:20" s="4" customFormat="1" ht="12.75" x14ac:dyDescent="0.2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R2513" s="5"/>
      <c r="T2513" s="5"/>
    </row>
    <row r="2514" spans="2:20" s="4" customFormat="1" ht="12.75" x14ac:dyDescent="0.2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R2514" s="5"/>
      <c r="T2514" s="5"/>
    </row>
    <row r="2515" spans="2:20" s="4" customFormat="1" ht="12.75" x14ac:dyDescent="0.2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R2515" s="5"/>
      <c r="T2515" s="5"/>
    </row>
    <row r="2516" spans="2:20" s="4" customFormat="1" ht="12.75" x14ac:dyDescent="0.2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R2516" s="5"/>
      <c r="T2516" s="5"/>
    </row>
    <row r="2517" spans="2:20" s="4" customFormat="1" ht="12.75" x14ac:dyDescent="0.2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R2517" s="5"/>
      <c r="T2517" s="5"/>
    </row>
    <row r="2518" spans="2:20" s="4" customFormat="1" ht="12.75" x14ac:dyDescent="0.2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R2518" s="5"/>
      <c r="T2518" s="5"/>
    </row>
    <row r="2519" spans="2:20" s="4" customFormat="1" ht="12.75" x14ac:dyDescent="0.2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R2519" s="5"/>
      <c r="T2519" s="5"/>
    </row>
    <row r="2520" spans="2:20" s="4" customFormat="1" ht="12.75" x14ac:dyDescent="0.2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R2520" s="5"/>
      <c r="T2520" s="5"/>
    </row>
    <row r="2521" spans="2:20" s="4" customFormat="1" ht="12.75" x14ac:dyDescent="0.2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R2521" s="5"/>
      <c r="T2521" s="5"/>
    </row>
    <row r="2522" spans="2:20" s="4" customFormat="1" ht="12.75" x14ac:dyDescent="0.2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R2522" s="5"/>
      <c r="T2522" s="5"/>
    </row>
    <row r="2523" spans="2:20" s="4" customFormat="1" ht="12.75" x14ac:dyDescent="0.2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R2523" s="5"/>
      <c r="T2523" s="5"/>
    </row>
    <row r="2524" spans="2:20" s="4" customFormat="1" ht="12.75" x14ac:dyDescent="0.2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R2524" s="5"/>
      <c r="T2524" s="5"/>
    </row>
    <row r="2525" spans="2:20" s="4" customFormat="1" ht="12.75" x14ac:dyDescent="0.2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R2525" s="5"/>
      <c r="T2525" s="5"/>
    </row>
    <row r="2526" spans="2:20" s="4" customFormat="1" ht="12.75" x14ac:dyDescent="0.2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R2526" s="5"/>
      <c r="T2526" s="5"/>
    </row>
    <row r="2527" spans="2:20" s="4" customFormat="1" ht="12.75" x14ac:dyDescent="0.2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R2527" s="5"/>
      <c r="T2527" s="5"/>
    </row>
    <row r="2528" spans="2:20" s="4" customFormat="1" ht="12.75" x14ac:dyDescent="0.2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R2528" s="5"/>
      <c r="T2528" s="5"/>
    </row>
    <row r="2529" spans="2:20" s="4" customFormat="1" ht="12.75" x14ac:dyDescent="0.2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R2529" s="5"/>
      <c r="T2529" s="5"/>
    </row>
    <row r="2530" spans="2:20" s="4" customFormat="1" ht="12.75" x14ac:dyDescent="0.2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R2530" s="5"/>
      <c r="T2530" s="5"/>
    </row>
    <row r="2531" spans="2:20" s="4" customFormat="1" ht="12.75" x14ac:dyDescent="0.2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R2531" s="5"/>
      <c r="T2531" s="5"/>
    </row>
    <row r="2532" spans="2:20" s="4" customFormat="1" ht="12.75" x14ac:dyDescent="0.2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R2532" s="5"/>
      <c r="T2532" s="5"/>
    </row>
    <row r="2533" spans="2:20" s="4" customFormat="1" ht="12.75" x14ac:dyDescent="0.2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R2533" s="5"/>
      <c r="T2533" s="5"/>
    </row>
    <row r="2534" spans="2:20" s="4" customFormat="1" ht="12.75" x14ac:dyDescent="0.2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R2534" s="5"/>
      <c r="T2534" s="5"/>
    </row>
    <row r="2535" spans="2:20" s="4" customFormat="1" ht="12.75" x14ac:dyDescent="0.2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R2535" s="5"/>
      <c r="T2535" s="5"/>
    </row>
    <row r="2536" spans="2:20" s="4" customFormat="1" ht="12.75" x14ac:dyDescent="0.2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R2536" s="5"/>
      <c r="T2536" s="5"/>
    </row>
    <row r="2537" spans="2:20" s="4" customFormat="1" ht="12.75" x14ac:dyDescent="0.2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R2537" s="5"/>
      <c r="T2537" s="5"/>
    </row>
    <row r="2538" spans="2:20" s="4" customFormat="1" ht="12.75" x14ac:dyDescent="0.2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R2538" s="5"/>
      <c r="T2538" s="5"/>
    </row>
    <row r="2539" spans="2:20" s="4" customFormat="1" ht="12.75" x14ac:dyDescent="0.2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R2539" s="5"/>
      <c r="T2539" s="5"/>
    </row>
    <row r="2540" spans="2:20" s="4" customFormat="1" ht="12.75" x14ac:dyDescent="0.2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R2540" s="5"/>
      <c r="T2540" s="5"/>
    </row>
    <row r="2541" spans="2:20" s="4" customFormat="1" ht="12.75" x14ac:dyDescent="0.2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R2541" s="5"/>
      <c r="T2541" s="5"/>
    </row>
    <row r="2542" spans="2:20" s="4" customFormat="1" ht="12.75" x14ac:dyDescent="0.2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R2542" s="5"/>
      <c r="T2542" s="5"/>
    </row>
    <row r="2543" spans="2:20" s="4" customFormat="1" ht="12.75" x14ac:dyDescent="0.2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R2543" s="5"/>
      <c r="T2543" s="5"/>
    </row>
    <row r="2544" spans="2:20" s="4" customFormat="1" ht="12.75" x14ac:dyDescent="0.2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R2544" s="5"/>
      <c r="T2544" s="5"/>
    </row>
    <row r="2545" spans="2:20" s="4" customFormat="1" ht="12.75" x14ac:dyDescent="0.2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R2545" s="5"/>
      <c r="T2545" s="5"/>
    </row>
    <row r="2546" spans="2:20" s="4" customFormat="1" ht="12.75" x14ac:dyDescent="0.2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R2546" s="5"/>
      <c r="T2546" s="5"/>
    </row>
    <row r="2547" spans="2:20" s="4" customFormat="1" ht="12.75" x14ac:dyDescent="0.2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R2547" s="5"/>
      <c r="T2547" s="5"/>
    </row>
    <row r="2548" spans="2:20" s="4" customFormat="1" ht="12.75" x14ac:dyDescent="0.2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R2548" s="5"/>
      <c r="T2548" s="5"/>
    </row>
    <row r="2549" spans="2:20" s="4" customFormat="1" ht="12.75" x14ac:dyDescent="0.2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R2549" s="5"/>
      <c r="T2549" s="5"/>
    </row>
    <row r="2550" spans="2:20" s="4" customFormat="1" ht="12.75" x14ac:dyDescent="0.2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R2550" s="5"/>
      <c r="T2550" s="5"/>
    </row>
    <row r="2551" spans="2:20" s="4" customFormat="1" ht="12.75" x14ac:dyDescent="0.2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R2551" s="5"/>
      <c r="T2551" s="5"/>
    </row>
    <row r="2552" spans="2:20" s="4" customFormat="1" ht="12.75" x14ac:dyDescent="0.2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R2552" s="5"/>
      <c r="T2552" s="5"/>
    </row>
    <row r="2553" spans="2:20" s="4" customFormat="1" ht="12.75" x14ac:dyDescent="0.2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R2553" s="5"/>
      <c r="T2553" s="5"/>
    </row>
    <row r="2554" spans="2:20" s="4" customFormat="1" ht="12.75" x14ac:dyDescent="0.2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R2554" s="5"/>
      <c r="T2554" s="5"/>
    </row>
    <row r="2555" spans="2:20" s="4" customFormat="1" ht="12.75" x14ac:dyDescent="0.2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R2555" s="5"/>
      <c r="T2555" s="5"/>
    </row>
    <row r="2556" spans="2:20" s="4" customFormat="1" ht="12.75" x14ac:dyDescent="0.2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R2556" s="5"/>
      <c r="T2556" s="5"/>
    </row>
    <row r="2557" spans="2:20" s="4" customFormat="1" ht="12.75" x14ac:dyDescent="0.2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R2557" s="5"/>
      <c r="T2557" s="5"/>
    </row>
    <row r="2558" spans="2:20" s="4" customFormat="1" ht="12.75" x14ac:dyDescent="0.2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R2558" s="5"/>
      <c r="T2558" s="5"/>
    </row>
    <row r="2559" spans="2:20" s="4" customFormat="1" ht="12.75" x14ac:dyDescent="0.2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R2559" s="5"/>
      <c r="T2559" s="5"/>
    </row>
    <row r="2560" spans="2:20" s="4" customFormat="1" ht="12.75" x14ac:dyDescent="0.2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R2560" s="5"/>
      <c r="T2560" s="5"/>
    </row>
    <row r="2561" spans="2:20" s="4" customFormat="1" ht="12.75" x14ac:dyDescent="0.2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R2561" s="5"/>
      <c r="T2561" s="5"/>
    </row>
    <row r="2562" spans="2:20" s="4" customFormat="1" ht="12.75" x14ac:dyDescent="0.2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R2562" s="5"/>
      <c r="T2562" s="5"/>
    </row>
    <row r="2563" spans="2:20" s="4" customFormat="1" ht="12.75" x14ac:dyDescent="0.2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R2563" s="5"/>
      <c r="T2563" s="5"/>
    </row>
    <row r="2564" spans="2:20" s="4" customFormat="1" ht="12.75" x14ac:dyDescent="0.2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R2564" s="5"/>
      <c r="T2564" s="5"/>
    </row>
    <row r="2565" spans="2:20" s="4" customFormat="1" ht="12.75" x14ac:dyDescent="0.2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R2565" s="5"/>
      <c r="T2565" s="5"/>
    </row>
    <row r="2566" spans="2:20" s="4" customFormat="1" ht="12.75" x14ac:dyDescent="0.2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R2566" s="5"/>
      <c r="T2566" s="5"/>
    </row>
    <row r="2567" spans="2:20" s="4" customFormat="1" ht="12.75" x14ac:dyDescent="0.2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R2567" s="5"/>
      <c r="T2567" s="5"/>
    </row>
    <row r="2568" spans="2:20" s="4" customFormat="1" ht="12.75" x14ac:dyDescent="0.2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R2568" s="5"/>
      <c r="T2568" s="5"/>
    </row>
    <row r="2569" spans="2:20" s="4" customFormat="1" ht="12.75" x14ac:dyDescent="0.2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R2569" s="5"/>
      <c r="T2569" s="5"/>
    </row>
    <row r="2570" spans="2:20" s="4" customFormat="1" ht="12.75" x14ac:dyDescent="0.2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R2570" s="5"/>
      <c r="T2570" s="5"/>
    </row>
    <row r="2571" spans="2:20" s="4" customFormat="1" ht="12.75" x14ac:dyDescent="0.2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R2571" s="5"/>
      <c r="T2571" s="5"/>
    </row>
    <row r="2572" spans="2:20" s="4" customFormat="1" ht="12.75" x14ac:dyDescent="0.2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R2572" s="5"/>
      <c r="T2572" s="5"/>
    </row>
    <row r="2573" spans="2:20" s="4" customFormat="1" ht="12.75" x14ac:dyDescent="0.2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R2573" s="5"/>
      <c r="T2573" s="5"/>
    </row>
    <row r="2574" spans="2:20" s="4" customFormat="1" ht="12.75" x14ac:dyDescent="0.2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R2574" s="5"/>
      <c r="T2574" s="5"/>
    </row>
    <row r="2575" spans="2:20" s="4" customFormat="1" ht="12.75" x14ac:dyDescent="0.2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R2575" s="5"/>
      <c r="T2575" s="5"/>
    </row>
    <row r="2576" spans="2:20" s="4" customFormat="1" ht="12.75" x14ac:dyDescent="0.2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R2576" s="5"/>
      <c r="T2576" s="5"/>
    </row>
    <row r="2577" spans="2:20" s="4" customFormat="1" ht="12.75" x14ac:dyDescent="0.2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R2577" s="5"/>
      <c r="T2577" s="5"/>
    </row>
    <row r="2578" spans="2:20" s="4" customFormat="1" ht="12.75" x14ac:dyDescent="0.2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R2578" s="5"/>
      <c r="T2578" s="5"/>
    </row>
    <row r="2579" spans="2:20" s="4" customFormat="1" ht="12.75" x14ac:dyDescent="0.2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R2579" s="5"/>
      <c r="T2579" s="5"/>
    </row>
    <row r="2580" spans="2:20" s="4" customFormat="1" ht="12.75" x14ac:dyDescent="0.2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R2580" s="5"/>
      <c r="T2580" s="5"/>
    </row>
    <row r="2581" spans="2:20" s="4" customFormat="1" ht="12.75" x14ac:dyDescent="0.2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R2581" s="5"/>
      <c r="T2581" s="5"/>
    </row>
    <row r="2582" spans="2:20" s="4" customFormat="1" ht="12.75" x14ac:dyDescent="0.2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R2582" s="5"/>
      <c r="T2582" s="5"/>
    </row>
    <row r="2583" spans="2:20" s="4" customFormat="1" ht="12.75" x14ac:dyDescent="0.2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R2583" s="5"/>
      <c r="T2583" s="5"/>
    </row>
    <row r="2584" spans="2:20" s="4" customFormat="1" ht="12.75" x14ac:dyDescent="0.2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R2584" s="5"/>
      <c r="T2584" s="5"/>
    </row>
    <row r="2585" spans="2:20" s="4" customFormat="1" ht="12.75" x14ac:dyDescent="0.2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R2585" s="5"/>
      <c r="T2585" s="5"/>
    </row>
    <row r="2586" spans="2:20" s="4" customFormat="1" ht="12.75" x14ac:dyDescent="0.2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R2586" s="5"/>
      <c r="T2586" s="5"/>
    </row>
    <row r="2587" spans="2:20" s="4" customFormat="1" ht="12.75" x14ac:dyDescent="0.2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R2587" s="5"/>
      <c r="T2587" s="5"/>
    </row>
    <row r="2588" spans="2:20" s="4" customFormat="1" ht="12.75" x14ac:dyDescent="0.2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R2588" s="5"/>
      <c r="T2588" s="5"/>
    </row>
    <row r="2589" spans="2:20" s="4" customFormat="1" ht="12.75" x14ac:dyDescent="0.2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R2589" s="5"/>
      <c r="T2589" s="5"/>
    </row>
    <row r="2590" spans="2:20" s="4" customFormat="1" ht="12.75" x14ac:dyDescent="0.2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R2590" s="5"/>
      <c r="T2590" s="5"/>
    </row>
    <row r="2591" spans="2:20" s="4" customFormat="1" ht="12.75" x14ac:dyDescent="0.2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R2591" s="5"/>
      <c r="T2591" s="5"/>
    </row>
    <row r="2592" spans="2:20" s="4" customFormat="1" ht="12.75" x14ac:dyDescent="0.2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R2592" s="5"/>
      <c r="T2592" s="5"/>
    </row>
    <row r="2593" spans="2:20" s="4" customFormat="1" ht="12.75" x14ac:dyDescent="0.2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R2593" s="5"/>
      <c r="T2593" s="5"/>
    </row>
    <row r="2594" spans="2:20" s="4" customFormat="1" ht="12.75" x14ac:dyDescent="0.2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R2594" s="5"/>
      <c r="T2594" s="5"/>
    </row>
    <row r="2595" spans="2:20" s="4" customFormat="1" ht="12.75" x14ac:dyDescent="0.2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R2595" s="5"/>
      <c r="T2595" s="5"/>
    </row>
    <row r="2596" spans="2:20" s="4" customFormat="1" ht="12.75" x14ac:dyDescent="0.2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R2596" s="5"/>
      <c r="T2596" s="5"/>
    </row>
    <row r="2597" spans="2:20" s="4" customFormat="1" ht="12.75" x14ac:dyDescent="0.2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R2597" s="5"/>
      <c r="T2597" s="5"/>
    </row>
    <row r="2598" spans="2:20" s="4" customFormat="1" ht="12.75" x14ac:dyDescent="0.2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R2598" s="5"/>
      <c r="T2598" s="5"/>
    </row>
    <row r="2599" spans="2:20" s="4" customFormat="1" ht="12.75" x14ac:dyDescent="0.2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R2599" s="5"/>
      <c r="T2599" s="5"/>
    </row>
    <row r="2600" spans="2:20" s="4" customFormat="1" ht="12.75" x14ac:dyDescent="0.2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R2600" s="5"/>
      <c r="T2600" s="5"/>
    </row>
    <row r="2601" spans="2:20" s="4" customFormat="1" ht="12.75" x14ac:dyDescent="0.2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R2601" s="5"/>
      <c r="T2601" s="5"/>
    </row>
    <row r="2602" spans="2:20" s="4" customFormat="1" ht="12.75" x14ac:dyDescent="0.2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R2602" s="5"/>
      <c r="T2602" s="5"/>
    </row>
    <row r="2603" spans="2:20" s="4" customFormat="1" ht="12.75" x14ac:dyDescent="0.2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R2603" s="5"/>
      <c r="T2603" s="5"/>
    </row>
    <row r="2604" spans="2:20" s="4" customFormat="1" ht="12.75" x14ac:dyDescent="0.2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R2604" s="5"/>
      <c r="T2604" s="5"/>
    </row>
    <row r="2605" spans="2:20" s="4" customFormat="1" ht="12.75" x14ac:dyDescent="0.2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R2605" s="5"/>
      <c r="T2605" s="5"/>
    </row>
    <row r="2606" spans="2:20" s="4" customFormat="1" ht="12.75" x14ac:dyDescent="0.2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R2606" s="5"/>
      <c r="T2606" s="5"/>
    </row>
    <row r="2607" spans="2:20" s="4" customFormat="1" ht="12.75" x14ac:dyDescent="0.2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R2607" s="5"/>
      <c r="T2607" s="5"/>
    </row>
    <row r="2608" spans="2:20" s="4" customFormat="1" ht="12.75" x14ac:dyDescent="0.2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R2608" s="5"/>
      <c r="T2608" s="5"/>
    </row>
    <row r="2609" spans="2:20" s="4" customFormat="1" ht="12.75" x14ac:dyDescent="0.2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R2609" s="5"/>
      <c r="T2609" s="5"/>
    </row>
    <row r="2610" spans="2:20" s="4" customFormat="1" ht="12.75" x14ac:dyDescent="0.2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R2610" s="5"/>
      <c r="T2610" s="5"/>
    </row>
    <row r="2611" spans="2:20" s="4" customFormat="1" ht="12.75" x14ac:dyDescent="0.2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R2611" s="5"/>
      <c r="T2611" s="5"/>
    </row>
    <row r="2612" spans="2:20" s="4" customFormat="1" ht="12.75" x14ac:dyDescent="0.2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R2612" s="5"/>
      <c r="T2612" s="5"/>
    </row>
    <row r="2613" spans="2:20" s="4" customFormat="1" ht="12.75" x14ac:dyDescent="0.2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R2613" s="5"/>
      <c r="T2613" s="5"/>
    </row>
    <row r="2614" spans="2:20" s="4" customFormat="1" ht="12.75" x14ac:dyDescent="0.2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R2614" s="5"/>
      <c r="T2614" s="5"/>
    </row>
    <row r="2615" spans="2:20" s="4" customFormat="1" ht="12.75" x14ac:dyDescent="0.2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R2615" s="5"/>
      <c r="T2615" s="5"/>
    </row>
    <row r="2616" spans="2:20" s="4" customFormat="1" ht="12.75" x14ac:dyDescent="0.2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R2616" s="5"/>
      <c r="T2616" s="5"/>
    </row>
    <row r="2617" spans="2:20" s="4" customFormat="1" ht="12.75" x14ac:dyDescent="0.2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R2617" s="5"/>
      <c r="T2617" s="5"/>
    </row>
    <row r="2618" spans="2:20" s="4" customFormat="1" ht="12.75" x14ac:dyDescent="0.2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R2618" s="5"/>
      <c r="T2618" s="5"/>
    </row>
    <row r="2619" spans="2:20" s="4" customFormat="1" ht="12.75" x14ac:dyDescent="0.2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R2619" s="5"/>
      <c r="T2619" s="5"/>
    </row>
    <row r="2620" spans="2:20" s="4" customFormat="1" ht="12.75" x14ac:dyDescent="0.2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R2620" s="5"/>
      <c r="T2620" s="5"/>
    </row>
    <row r="2621" spans="2:20" s="4" customFormat="1" ht="12.75" x14ac:dyDescent="0.2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R2621" s="5"/>
      <c r="T2621" s="5"/>
    </row>
    <row r="2622" spans="2:20" s="4" customFormat="1" ht="12.75" x14ac:dyDescent="0.2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R2622" s="5"/>
      <c r="T2622" s="5"/>
    </row>
    <row r="2623" spans="2:20" s="4" customFormat="1" ht="12.75" x14ac:dyDescent="0.2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R2623" s="5"/>
      <c r="T2623" s="5"/>
    </row>
    <row r="2624" spans="2:20" s="4" customFormat="1" ht="12.75" x14ac:dyDescent="0.2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R2624" s="5"/>
      <c r="T2624" s="5"/>
    </row>
    <row r="2625" spans="2:20" s="4" customFormat="1" ht="12.75" x14ac:dyDescent="0.2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R2625" s="5"/>
      <c r="T2625" s="5"/>
    </row>
    <row r="2626" spans="2:20" s="4" customFormat="1" ht="12.75" x14ac:dyDescent="0.2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R2626" s="5"/>
      <c r="T2626" s="5"/>
    </row>
    <row r="2627" spans="2:20" s="4" customFormat="1" ht="12.75" x14ac:dyDescent="0.2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R2627" s="5"/>
      <c r="T2627" s="5"/>
    </row>
    <row r="2628" spans="2:20" s="4" customFormat="1" ht="12.75" x14ac:dyDescent="0.2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R2628" s="5"/>
      <c r="T2628" s="5"/>
    </row>
    <row r="2629" spans="2:20" s="4" customFormat="1" ht="12.75" x14ac:dyDescent="0.2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R2629" s="5"/>
      <c r="T2629" s="5"/>
    </row>
    <row r="2630" spans="2:20" s="4" customFormat="1" ht="12.75" x14ac:dyDescent="0.2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R2630" s="5"/>
      <c r="T2630" s="5"/>
    </row>
    <row r="2631" spans="2:20" s="4" customFormat="1" ht="12.75" x14ac:dyDescent="0.2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R2631" s="5"/>
      <c r="T2631" s="5"/>
    </row>
    <row r="2632" spans="2:20" s="4" customFormat="1" ht="12.75" x14ac:dyDescent="0.2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R2632" s="5"/>
      <c r="T2632" s="5"/>
    </row>
    <row r="2633" spans="2:20" s="4" customFormat="1" ht="12.75" x14ac:dyDescent="0.2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R2633" s="5"/>
      <c r="T2633" s="5"/>
    </row>
    <row r="2634" spans="2:20" s="4" customFormat="1" ht="12.75" x14ac:dyDescent="0.2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R2634" s="5"/>
      <c r="T2634" s="5"/>
    </row>
    <row r="2635" spans="2:20" s="4" customFormat="1" ht="12.75" x14ac:dyDescent="0.2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R2635" s="5"/>
      <c r="T2635" s="5"/>
    </row>
    <row r="2636" spans="2:20" s="4" customFormat="1" ht="12.75" x14ac:dyDescent="0.2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R2636" s="5"/>
      <c r="T2636" s="5"/>
    </row>
    <row r="2637" spans="2:20" s="4" customFormat="1" ht="12.75" x14ac:dyDescent="0.2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R2637" s="5"/>
      <c r="T2637" s="5"/>
    </row>
    <row r="2638" spans="2:20" s="4" customFormat="1" ht="12.75" x14ac:dyDescent="0.2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R2638" s="5"/>
      <c r="T2638" s="5"/>
    </row>
    <row r="2639" spans="2:20" s="4" customFormat="1" ht="12.75" x14ac:dyDescent="0.2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R2639" s="5"/>
      <c r="T2639" s="5"/>
    </row>
    <row r="2640" spans="2:20" s="4" customFormat="1" ht="12.75" x14ac:dyDescent="0.2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R2640" s="5"/>
      <c r="T2640" s="5"/>
    </row>
    <row r="2641" spans="2:20" s="4" customFormat="1" ht="12.75" x14ac:dyDescent="0.2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R2641" s="5"/>
      <c r="T2641" s="5"/>
    </row>
    <row r="2642" spans="2:20" s="4" customFormat="1" ht="12.75" x14ac:dyDescent="0.2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R2642" s="5"/>
      <c r="T2642" s="5"/>
    </row>
    <row r="2643" spans="2:20" s="4" customFormat="1" ht="12.75" x14ac:dyDescent="0.2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R2643" s="5"/>
      <c r="T2643" s="5"/>
    </row>
    <row r="2644" spans="2:20" s="4" customFormat="1" ht="12.75" x14ac:dyDescent="0.2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R2644" s="5"/>
      <c r="T2644" s="5"/>
    </row>
    <row r="2645" spans="2:20" s="4" customFormat="1" ht="12.75" x14ac:dyDescent="0.2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R2645" s="5"/>
      <c r="T2645" s="5"/>
    </row>
    <row r="2646" spans="2:20" s="4" customFormat="1" ht="12.75" x14ac:dyDescent="0.2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R2646" s="5"/>
      <c r="T2646" s="5"/>
    </row>
    <row r="2647" spans="2:20" s="4" customFormat="1" ht="12.75" x14ac:dyDescent="0.2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R2647" s="5"/>
      <c r="T2647" s="5"/>
    </row>
    <row r="2648" spans="2:20" s="4" customFormat="1" ht="12.75" x14ac:dyDescent="0.2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R2648" s="5"/>
      <c r="T2648" s="5"/>
    </row>
    <row r="2649" spans="2:20" s="4" customFormat="1" ht="12.75" x14ac:dyDescent="0.2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R2649" s="5"/>
      <c r="T2649" s="5"/>
    </row>
    <row r="2650" spans="2:20" s="4" customFormat="1" ht="12.75" x14ac:dyDescent="0.2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R2650" s="5"/>
      <c r="T2650" s="5"/>
    </row>
    <row r="2651" spans="2:20" s="4" customFormat="1" ht="12.75" x14ac:dyDescent="0.2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R2651" s="5"/>
      <c r="T2651" s="5"/>
    </row>
    <row r="2652" spans="2:20" s="4" customFormat="1" ht="12.75" x14ac:dyDescent="0.2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R2652" s="5"/>
      <c r="T2652" s="5"/>
    </row>
    <row r="2653" spans="2:20" s="4" customFormat="1" ht="12.75" x14ac:dyDescent="0.2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R2653" s="5"/>
      <c r="T2653" s="5"/>
    </row>
    <row r="2654" spans="2:20" s="4" customFormat="1" ht="12.75" x14ac:dyDescent="0.2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R2654" s="5"/>
      <c r="T2654" s="5"/>
    </row>
    <row r="2655" spans="2:20" s="4" customFormat="1" ht="12.75" x14ac:dyDescent="0.2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R2655" s="5"/>
      <c r="T2655" s="5"/>
    </row>
    <row r="2656" spans="2:20" s="4" customFormat="1" ht="12.75" x14ac:dyDescent="0.2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R2656" s="5"/>
      <c r="T2656" s="5"/>
    </row>
    <row r="2657" spans="2:20" s="4" customFormat="1" ht="12.75" x14ac:dyDescent="0.2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R2657" s="5"/>
      <c r="T2657" s="5"/>
    </row>
    <row r="2658" spans="2:20" s="4" customFormat="1" ht="12.75" x14ac:dyDescent="0.2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R2658" s="5"/>
      <c r="T2658" s="5"/>
    </row>
    <row r="2659" spans="2:20" s="4" customFormat="1" ht="12.75" x14ac:dyDescent="0.2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R2659" s="5"/>
      <c r="T2659" s="5"/>
    </row>
    <row r="2660" spans="2:20" s="4" customFormat="1" ht="12.75" x14ac:dyDescent="0.2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R2660" s="5"/>
      <c r="T2660" s="5"/>
    </row>
    <row r="2661" spans="2:20" s="4" customFormat="1" ht="12.75" x14ac:dyDescent="0.2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R2661" s="5"/>
      <c r="T2661" s="5"/>
    </row>
    <row r="2662" spans="2:20" s="4" customFormat="1" ht="12.75" x14ac:dyDescent="0.2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R2662" s="5"/>
      <c r="T2662" s="5"/>
    </row>
    <row r="2663" spans="2:20" s="4" customFormat="1" ht="12.75" x14ac:dyDescent="0.2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R2663" s="5"/>
      <c r="T2663" s="5"/>
    </row>
    <row r="2664" spans="2:20" s="4" customFormat="1" ht="12.75" x14ac:dyDescent="0.2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R2664" s="5"/>
      <c r="T2664" s="5"/>
    </row>
    <row r="2665" spans="2:20" s="4" customFormat="1" ht="12.75" x14ac:dyDescent="0.2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R2665" s="5"/>
      <c r="T2665" s="5"/>
    </row>
    <row r="2666" spans="2:20" s="4" customFormat="1" ht="12.75" x14ac:dyDescent="0.2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R2666" s="5"/>
      <c r="T2666" s="5"/>
    </row>
    <row r="2667" spans="2:20" s="4" customFormat="1" ht="12.75" x14ac:dyDescent="0.2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R2667" s="5"/>
      <c r="T2667" s="5"/>
    </row>
    <row r="2668" spans="2:20" s="4" customFormat="1" ht="12.75" x14ac:dyDescent="0.2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R2668" s="5"/>
      <c r="T2668" s="5"/>
    </row>
    <row r="2669" spans="2:20" s="4" customFormat="1" ht="12.75" x14ac:dyDescent="0.2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R2669" s="5"/>
      <c r="T2669" s="5"/>
    </row>
    <row r="2670" spans="2:20" s="4" customFormat="1" ht="12.75" x14ac:dyDescent="0.2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R2670" s="5"/>
      <c r="T2670" s="5"/>
    </row>
    <row r="2671" spans="2:20" s="4" customFormat="1" ht="12.75" x14ac:dyDescent="0.2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R2671" s="5"/>
      <c r="T2671" s="5"/>
    </row>
    <row r="2672" spans="2:20" s="4" customFormat="1" ht="12.75" x14ac:dyDescent="0.2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R2672" s="5"/>
      <c r="T2672" s="5"/>
    </row>
    <row r="2673" spans="2:20" s="4" customFormat="1" ht="12.75" x14ac:dyDescent="0.2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R2673" s="5"/>
      <c r="T2673" s="5"/>
    </row>
    <row r="2674" spans="2:20" s="4" customFormat="1" ht="12.75" x14ac:dyDescent="0.2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R2674" s="5"/>
      <c r="T2674" s="5"/>
    </row>
    <row r="2675" spans="2:20" s="4" customFormat="1" ht="12.75" x14ac:dyDescent="0.2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R2675" s="5"/>
      <c r="T2675" s="5"/>
    </row>
    <row r="2676" spans="2:20" s="4" customFormat="1" ht="12.75" x14ac:dyDescent="0.2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R2676" s="5"/>
      <c r="T2676" s="5"/>
    </row>
    <row r="2677" spans="2:20" s="4" customFormat="1" ht="12.75" x14ac:dyDescent="0.2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R2677" s="5"/>
      <c r="T2677" s="5"/>
    </row>
    <row r="2678" spans="2:20" s="4" customFormat="1" ht="12.75" x14ac:dyDescent="0.2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R2678" s="5"/>
      <c r="T2678" s="5"/>
    </row>
    <row r="2679" spans="2:20" s="4" customFormat="1" ht="12.75" x14ac:dyDescent="0.2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R2679" s="5"/>
      <c r="T2679" s="5"/>
    </row>
    <row r="2680" spans="2:20" s="4" customFormat="1" ht="12.75" x14ac:dyDescent="0.2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R2680" s="5"/>
      <c r="T2680" s="5"/>
    </row>
    <row r="2681" spans="2:20" s="4" customFormat="1" ht="12.75" x14ac:dyDescent="0.2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R2681" s="5"/>
      <c r="T2681" s="5"/>
    </row>
    <row r="2682" spans="2:20" s="4" customFormat="1" ht="12.75" x14ac:dyDescent="0.2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R2682" s="5"/>
      <c r="T2682" s="5"/>
    </row>
    <row r="2683" spans="2:20" s="4" customFormat="1" ht="12.75" x14ac:dyDescent="0.2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R2683" s="5"/>
      <c r="T2683" s="5"/>
    </row>
    <row r="2684" spans="2:20" s="4" customFormat="1" ht="12.75" x14ac:dyDescent="0.2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R2684" s="5"/>
      <c r="T2684" s="5"/>
    </row>
    <row r="2685" spans="2:20" s="4" customFormat="1" ht="12.75" x14ac:dyDescent="0.2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R2685" s="5"/>
      <c r="T2685" s="5"/>
    </row>
    <row r="2686" spans="2:20" s="4" customFormat="1" ht="12.75" x14ac:dyDescent="0.2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R2686" s="5"/>
      <c r="T2686" s="5"/>
    </row>
    <row r="2687" spans="2:20" s="4" customFormat="1" ht="12.75" x14ac:dyDescent="0.2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R2687" s="5"/>
      <c r="T2687" s="5"/>
    </row>
    <row r="2688" spans="2:20" s="4" customFormat="1" ht="12.75" x14ac:dyDescent="0.2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R2688" s="5"/>
      <c r="T2688" s="5"/>
    </row>
    <row r="2689" spans="2:20" s="4" customFormat="1" ht="12.75" x14ac:dyDescent="0.2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R2689" s="5"/>
      <c r="T2689" s="5"/>
    </row>
    <row r="2690" spans="2:20" s="4" customFormat="1" ht="12.75" x14ac:dyDescent="0.2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R2690" s="5"/>
      <c r="T2690" s="5"/>
    </row>
    <row r="2691" spans="2:20" s="4" customFormat="1" ht="12.75" x14ac:dyDescent="0.2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R2691" s="5"/>
      <c r="T2691" s="5"/>
    </row>
    <row r="2692" spans="2:20" s="4" customFormat="1" ht="12.75" x14ac:dyDescent="0.2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R2692" s="5"/>
      <c r="T2692" s="5"/>
    </row>
    <row r="2693" spans="2:20" s="4" customFormat="1" ht="12.75" x14ac:dyDescent="0.2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R2693" s="5"/>
      <c r="T2693" s="5"/>
    </row>
    <row r="2694" spans="2:20" s="4" customFormat="1" ht="12.75" x14ac:dyDescent="0.2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R2694" s="5"/>
      <c r="T2694" s="5"/>
    </row>
    <row r="2695" spans="2:20" s="4" customFormat="1" ht="12.75" x14ac:dyDescent="0.2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R2695" s="5"/>
      <c r="T2695" s="5"/>
    </row>
    <row r="2696" spans="2:20" s="4" customFormat="1" ht="12.75" x14ac:dyDescent="0.2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R2696" s="5"/>
      <c r="T2696" s="5"/>
    </row>
    <row r="2697" spans="2:20" s="4" customFormat="1" ht="12.75" x14ac:dyDescent="0.2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R2697" s="5"/>
      <c r="T2697" s="5"/>
    </row>
    <row r="2698" spans="2:20" s="4" customFormat="1" ht="12.75" x14ac:dyDescent="0.2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R2698" s="5"/>
      <c r="T2698" s="5"/>
    </row>
    <row r="2699" spans="2:20" s="4" customFormat="1" ht="12.75" x14ac:dyDescent="0.2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R2699" s="5"/>
      <c r="T2699" s="5"/>
    </row>
    <row r="2700" spans="2:20" s="4" customFormat="1" ht="12.75" x14ac:dyDescent="0.2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R2700" s="5"/>
      <c r="T2700" s="5"/>
    </row>
    <row r="2701" spans="2:20" s="4" customFormat="1" ht="12.75" x14ac:dyDescent="0.2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R2701" s="5"/>
      <c r="T2701" s="5"/>
    </row>
    <row r="2702" spans="2:20" s="4" customFormat="1" ht="12.75" x14ac:dyDescent="0.2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R2702" s="5"/>
      <c r="T2702" s="5"/>
    </row>
    <row r="2703" spans="2:20" s="4" customFormat="1" ht="12.75" x14ac:dyDescent="0.2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R2703" s="5"/>
      <c r="T2703" s="5"/>
    </row>
    <row r="2704" spans="2:20" s="4" customFormat="1" ht="12.75" x14ac:dyDescent="0.2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R2704" s="5"/>
      <c r="T2704" s="5"/>
    </row>
    <row r="2705" spans="2:20" s="4" customFormat="1" ht="12.75" x14ac:dyDescent="0.2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R2705" s="5"/>
      <c r="T2705" s="5"/>
    </row>
    <row r="2706" spans="2:20" s="4" customFormat="1" ht="12.75" x14ac:dyDescent="0.2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R2706" s="5"/>
      <c r="T2706" s="5"/>
    </row>
    <row r="2707" spans="2:20" s="4" customFormat="1" ht="12.75" x14ac:dyDescent="0.2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R2707" s="5"/>
      <c r="T2707" s="5"/>
    </row>
    <row r="2708" spans="2:20" s="4" customFormat="1" ht="12.75" x14ac:dyDescent="0.2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R2708" s="5"/>
      <c r="T2708" s="5"/>
    </row>
    <row r="2709" spans="2:20" s="4" customFormat="1" ht="12.75" x14ac:dyDescent="0.2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R2709" s="5"/>
      <c r="T2709" s="5"/>
    </row>
    <row r="2710" spans="2:20" s="4" customFormat="1" ht="12.75" x14ac:dyDescent="0.2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R2710" s="5"/>
      <c r="T2710" s="5"/>
    </row>
    <row r="2711" spans="2:20" s="4" customFormat="1" ht="12.75" x14ac:dyDescent="0.2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R2711" s="5"/>
      <c r="T2711" s="5"/>
    </row>
    <row r="2712" spans="2:20" s="4" customFormat="1" ht="12.75" x14ac:dyDescent="0.2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R2712" s="5"/>
      <c r="T2712" s="5"/>
    </row>
    <row r="2713" spans="2:20" s="4" customFormat="1" ht="12.75" x14ac:dyDescent="0.2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R2713" s="5"/>
      <c r="T2713" s="5"/>
    </row>
    <row r="2714" spans="2:20" s="4" customFormat="1" ht="12.75" x14ac:dyDescent="0.2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R2714" s="5"/>
      <c r="T2714" s="5"/>
    </row>
    <row r="2715" spans="2:20" s="4" customFormat="1" ht="12.75" x14ac:dyDescent="0.2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R2715" s="5"/>
      <c r="T2715" s="5"/>
    </row>
    <row r="2716" spans="2:20" s="4" customFormat="1" ht="12.75" x14ac:dyDescent="0.2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R2716" s="5"/>
      <c r="T2716" s="5"/>
    </row>
    <row r="2717" spans="2:20" s="4" customFormat="1" ht="12.75" x14ac:dyDescent="0.2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R2717" s="5"/>
      <c r="T2717" s="5"/>
    </row>
    <row r="2718" spans="2:20" s="4" customFormat="1" ht="12.75" x14ac:dyDescent="0.2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R2718" s="5"/>
      <c r="T2718" s="5"/>
    </row>
    <row r="2719" spans="2:20" s="4" customFormat="1" ht="12.75" x14ac:dyDescent="0.2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R2719" s="5"/>
      <c r="T2719" s="5"/>
    </row>
    <row r="2720" spans="2:20" s="4" customFormat="1" ht="12.75" x14ac:dyDescent="0.2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R2720" s="5"/>
      <c r="T2720" s="5"/>
    </row>
    <row r="2721" spans="2:20" s="4" customFormat="1" ht="12.75" x14ac:dyDescent="0.2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R2721" s="5"/>
      <c r="T2721" s="5"/>
    </row>
    <row r="2722" spans="2:20" s="4" customFormat="1" ht="12.75" x14ac:dyDescent="0.2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R2722" s="5"/>
      <c r="T2722" s="5"/>
    </row>
    <row r="2723" spans="2:20" s="4" customFormat="1" ht="12.75" x14ac:dyDescent="0.2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R2723" s="5"/>
      <c r="T2723" s="5"/>
    </row>
    <row r="2724" spans="2:20" s="4" customFormat="1" ht="12.75" x14ac:dyDescent="0.2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R2724" s="5"/>
      <c r="T2724" s="5"/>
    </row>
    <row r="2725" spans="2:20" s="4" customFormat="1" ht="12.75" x14ac:dyDescent="0.2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R2725" s="5"/>
      <c r="T2725" s="5"/>
    </row>
    <row r="2726" spans="2:20" s="4" customFormat="1" ht="12.75" x14ac:dyDescent="0.2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R2726" s="5"/>
      <c r="T2726" s="5"/>
    </row>
    <row r="2727" spans="2:20" s="4" customFormat="1" ht="12.75" x14ac:dyDescent="0.2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R2727" s="5"/>
      <c r="T2727" s="5"/>
    </row>
    <row r="2728" spans="2:20" s="4" customFormat="1" ht="12.75" x14ac:dyDescent="0.2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R2728" s="5"/>
      <c r="T2728" s="5"/>
    </row>
    <row r="2729" spans="2:20" s="4" customFormat="1" ht="12.75" x14ac:dyDescent="0.2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R2729" s="5"/>
      <c r="T2729" s="5"/>
    </row>
    <row r="2730" spans="2:20" s="4" customFormat="1" ht="12.75" x14ac:dyDescent="0.2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R2730" s="5"/>
      <c r="T2730" s="5"/>
    </row>
    <row r="2731" spans="2:20" s="4" customFormat="1" ht="12.75" x14ac:dyDescent="0.2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R2731" s="5"/>
      <c r="T2731" s="5"/>
    </row>
    <row r="2732" spans="2:20" s="4" customFormat="1" ht="12.75" x14ac:dyDescent="0.2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R2732" s="5"/>
      <c r="T2732" s="5"/>
    </row>
    <row r="2733" spans="2:20" s="4" customFormat="1" ht="12.75" x14ac:dyDescent="0.2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R2733" s="5"/>
      <c r="T2733" s="5"/>
    </row>
    <row r="2734" spans="2:20" s="4" customFormat="1" ht="12.75" x14ac:dyDescent="0.2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R2734" s="5"/>
      <c r="T2734" s="5"/>
    </row>
    <row r="2735" spans="2:20" s="4" customFormat="1" ht="12.75" x14ac:dyDescent="0.2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R2735" s="5"/>
      <c r="T2735" s="5"/>
    </row>
    <row r="2736" spans="2:20" s="4" customFormat="1" ht="12.75" x14ac:dyDescent="0.2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R2736" s="5"/>
      <c r="T2736" s="5"/>
    </row>
    <row r="2737" spans="2:20" s="4" customFormat="1" ht="12.75" x14ac:dyDescent="0.2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R2737" s="5"/>
      <c r="T2737" s="5"/>
    </row>
    <row r="2738" spans="2:20" s="4" customFormat="1" ht="12.75" x14ac:dyDescent="0.2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R2738" s="5"/>
      <c r="T2738" s="5"/>
    </row>
    <row r="2739" spans="2:20" s="4" customFormat="1" ht="12.75" x14ac:dyDescent="0.2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R2739" s="5"/>
      <c r="T2739" s="5"/>
    </row>
    <row r="2740" spans="2:20" s="4" customFormat="1" ht="12.75" x14ac:dyDescent="0.2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R2740" s="5"/>
      <c r="T2740" s="5"/>
    </row>
    <row r="2741" spans="2:20" s="4" customFormat="1" ht="12.75" x14ac:dyDescent="0.2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R2741" s="5"/>
      <c r="T2741" s="5"/>
    </row>
    <row r="2742" spans="2:20" s="4" customFormat="1" ht="12.75" x14ac:dyDescent="0.2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R2742" s="5"/>
      <c r="T2742" s="5"/>
    </row>
    <row r="2743" spans="2:20" s="4" customFormat="1" ht="12.75" x14ac:dyDescent="0.2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R2743" s="5"/>
      <c r="T2743" s="5"/>
    </row>
    <row r="2744" spans="2:20" s="4" customFormat="1" ht="12.75" x14ac:dyDescent="0.2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R2744" s="5"/>
      <c r="T2744" s="5"/>
    </row>
    <row r="2745" spans="2:20" s="4" customFormat="1" ht="12.75" x14ac:dyDescent="0.2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R2745" s="5"/>
      <c r="T2745" s="5"/>
    </row>
    <row r="2746" spans="2:20" s="4" customFormat="1" ht="12.75" x14ac:dyDescent="0.2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R2746" s="5"/>
      <c r="T2746" s="5"/>
    </row>
    <row r="2747" spans="2:20" s="4" customFormat="1" ht="12.75" x14ac:dyDescent="0.2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R2747" s="5"/>
      <c r="T2747" s="5"/>
    </row>
    <row r="2748" spans="2:20" s="4" customFormat="1" ht="12.75" x14ac:dyDescent="0.2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R2748" s="5"/>
      <c r="T2748" s="5"/>
    </row>
    <row r="2749" spans="2:20" s="4" customFormat="1" ht="12.75" x14ac:dyDescent="0.2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R2749" s="5"/>
      <c r="T2749" s="5"/>
    </row>
    <row r="2750" spans="2:20" s="4" customFormat="1" ht="12.75" x14ac:dyDescent="0.2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R2750" s="5"/>
      <c r="T2750" s="5"/>
    </row>
    <row r="2751" spans="2:20" s="4" customFormat="1" ht="12.75" x14ac:dyDescent="0.2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R2751" s="5"/>
      <c r="T2751" s="5"/>
    </row>
    <row r="2752" spans="2:20" s="4" customFormat="1" ht="12.75" x14ac:dyDescent="0.2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R2752" s="5"/>
      <c r="T2752" s="5"/>
    </row>
    <row r="2753" spans="2:20" s="4" customFormat="1" ht="12.75" x14ac:dyDescent="0.2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R2753" s="5"/>
      <c r="T2753" s="5"/>
    </row>
    <row r="2754" spans="2:20" s="4" customFormat="1" ht="12.75" x14ac:dyDescent="0.2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R2754" s="5"/>
      <c r="T2754" s="5"/>
    </row>
    <row r="2755" spans="2:20" s="4" customFormat="1" ht="12.75" x14ac:dyDescent="0.2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R2755" s="5"/>
      <c r="T2755" s="5"/>
    </row>
    <row r="2756" spans="2:20" s="4" customFormat="1" ht="12.75" x14ac:dyDescent="0.2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R2756" s="5"/>
      <c r="T2756" s="5"/>
    </row>
    <row r="2757" spans="2:20" s="4" customFormat="1" ht="12.75" x14ac:dyDescent="0.2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R2757" s="5"/>
      <c r="T2757" s="5"/>
    </row>
    <row r="2758" spans="2:20" s="4" customFormat="1" ht="12.75" x14ac:dyDescent="0.2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R2758" s="5"/>
      <c r="T2758" s="5"/>
    </row>
    <row r="2759" spans="2:20" s="4" customFormat="1" ht="12.75" x14ac:dyDescent="0.2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R2759" s="5"/>
      <c r="T2759" s="5"/>
    </row>
    <row r="2760" spans="2:20" s="4" customFormat="1" ht="12.75" x14ac:dyDescent="0.2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R2760" s="5"/>
      <c r="T2760" s="5"/>
    </row>
    <row r="2761" spans="2:20" s="4" customFormat="1" ht="12.75" x14ac:dyDescent="0.2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R2761" s="5"/>
      <c r="T2761" s="5"/>
    </row>
    <row r="2762" spans="2:20" s="4" customFormat="1" ht="12.75" x14ac:dyDescent="0.2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R2762" s="5"/>
      <c r="T2762" s="5"/>
    </row>
    <row r="2763" spans="2:20" s="4" customFormat="1" ht="12.75" x14ac:dyDescent="0.2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R2763" s="5"/>
      <c r="T2763" s="5"/>
    </row>
    <row r="2764" spans="2:20" s="4" customFormat="1" ht="12.75" x14ac:dyDescent="0.2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R2764" s="5"/>
      <c r="T2764" s="5"/>
    </row>
    <row r="2765" spans="2:20" s="4" customFormat="1" ht="12.75" x14ac:dyDescent="0.2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R2765" s="5"/>
      <c r="T2765" s="5"/>
    </row>
    <row r="2766" spans="2:20" s="4" customFormat="1" ht="12.75" x14ac:dyDescent="0.2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R2766" s="5"/>
      <c r="T2766" s="5"/>
    </row>
    <row r="2767" spans="2:20" s="4" customFormat="1" ht="12.75" x14ac:dyDescent="0.2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R2767" s="5"/>
      <c r="T2767" s="5"/>
    </row>
    <row r="2768" spans="2:20" s="4" customFormat="1" ht="12.75" x14ac:dyDescent="0.2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R2768" s="5"/>
      <c r="T2768" s="5"/>
    </row>
    <row r="2769" spans="2:20" s="4" customFormat="1" ht="12.75" x14ac:dyDescent="0.2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R2769" s="5"/>
      <c r="T2769" s="5"/>
    </row>
    <row r="2770" spans="2:20" s="4" customFormat="1" ht="12.75" x14ac:dyDescent="0.2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R2770" s="5"/>
      <c r="T2770" s="5"/>
    </row>
    <row r="2771" spans="2:20" s="4" customFormat="1" ht="12.75" x14ac:dyDescent="0.2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R2771" s="5"/>
      <c r="T2771" s="5"/>
    </row>
    <row r="2772" spans="2:20" s="4" customFormat="1" ht="12.75" x14ac:dyDescent="0.2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R2772" s="5"/>
      <c r="T2772" s="5"/>
    </row>
    <row r="2773" spans="2:20" s="4" customFormat="1" ht="12.75" x14ac:dyDescent="0.2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R2773" s="5"/>
      <c r="T2773" s="5"/>
    </row>
    <row r="2774" spans="2:20" s="4" customFormat="1" ht="12.75" x14ac:dyDescent="0.2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R2774" s="5"/>
      <c r="T2774" s="5"/>
    </row>
    <row r="2775" spans="2:20" s="4" customFormat="1" ht="12.75" x14ac:dyDescent="0.2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R2775" s="5"/>
      <c r="T2775" s="5"/>
    </row>
    <row r="2776" spans="2:20" s="4" customFormat="1" ht="12.75" x14ac:dyDescent="0.2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R2776" s="5"/>
      <c r="T2776" s="5"/>
    </row>
    <row r="2777" spans="2:20" s="4" customFormat="1" ht="12.75" x14ac:dyDescent="0.2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R2777" s="5"/>
      <c r="T2777" s="5"/>
    </row>
    <row r="2778" spans="2:20" s="4" customFormat="1" ht="12.75" x14ac:dyDescent="0.2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R2778" s="5"/>
      <c r="T2778" s="5"/>
    </row>
    <row r="2779" spans="2:20" s="4" customFormat="1" ht="12.75" x14ac:dyDescent="0.2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R2779" s="5"/>
      <c r="T2779" s="5"/>
    </row>
    <row r="2780" spans="2:20" s="4" customFormat="1" ht="12.75" x14ac:dyDescent="0.2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R2780" s="5"/>
      <c r="T2780" s="5"/>
    </row>
    <row r="2781" spans="2:20" s="4" customFormat="1" ht="12.75" x14ac:dyDescent="0.2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R2781" s="5"/>
      <c r="T2781" s="5"/>
    </row>
    <row r="2782" spans="2:20" s="4" customFormat="1" ht="12.75" x14ac:dyDescent="0.2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R2782" s="5"/>
      <c r="T2782" s="5"/>
    </row>
    <row r="2783" spans="2:20" s="4" customFormat="1" ht="12.75" x14ac:dyDescent="0.2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R2783" s="5"/>
      <c r="T2783" s="5"/>
    </row>
    <row r="2784" spans="2:20" s="4" customFormat="1" ht="12.75" x14ac:dyDescent="0.2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R2784" s="5"/>
      <c r="T2784" s="5"/>
    </row>
    <row r="2785" spans="2:20" s="4" customFormat="1" ht="12.75" x14ac:dyDescent="0.2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R2785" s="5"/>
      <c r="T2785" s="5"/>
    </row>
    <row r="2786" spans="2:20" s="4" customFormat="1" ht="12.75" x14ac:dyDescent="0.2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R2786" s="5"/>
      <c r="T2786" s="5"/>
    </row>
    <row r="2787" spans="2:20" s="4" customFormat="1" ht="12.75" x14ac:dyDescent="0.2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R2787" s="5"/>
      <c r="T2787" s="5"/>
    </row>
    <row r="2788" spans="2:20" s="4" customFormat="1" ht="12.75" x14ac:dyDescent="0.2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R2788" s="5"/>
      <c r="T2788" s="5"/>
    </row>
    <row r="2789" spans="2:20" s="4" customFormat="1" ht="12.75" x14ac:dyDescent="0.2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R2789" s="5"/>
      <c r="T2789" s="5"/>
    </row>
    <row r="2790" spans="2:20" s="4" customFormat="1" ht="12.75" x14ac:dyDescent="0.2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R2790" s="5"/>
      <c r="T2790" s="5"/>
    </row>
    <row r="2791" spans="2:20" s="4" customFormat="1" ht="12.75" x14ac:dyDescent="0.2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R2791" s="5"/>
      <c r="T2791" s="5"/>
    </row>
    <row r="2792" spans="2:20" s="4" customFormat="1" ht="12.75" x14ac:dyDescent="0.2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R2792" s="5"/>
      <c r="T2792" s="5"/>
    </row>
    <row r="2793" spans="2:20" s="4" customFormat="1" ht="12.75" x14ac:dyDescent="0.2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R2793" s="5"/>
      <c r="T2793" s="5"/>
    </row>
    <row r="2794" spans="2:20" s="4" customFormat="1" ht="12.75" x14ac:dyDescent="0.2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R2794" s="5"/>
      <c r="T2794" s="5"/>
    </row>
    <row r="2795" spans="2:20" s="4" customFormat="1" ht="12.75" x14ac:dyDescent="0.2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R2795" s="5"/>
      <c r="T2795" s="5"/>
    </row>
    <row r="2796" spans="2:20" s="4" customFormat="1" ht="12.75" x14ac:dyDescent="0.2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R2796" s="5"/>
      <c r="T2796" s="5"/>
    </row>
    <row r="2797" spans="2:20" s="4" customFormat="1" ht="12.75" x14ac:dyDescent="0.2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R2797" s="5"/>
      <c r="T2797" s="5"/>
    </row>
    <row r="2798" spans="2:20" s="4" customFormat="1" ht="12.75" x14ac:dyDescent="0.2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R2798" s="5"/>
      <c r="T2798" s="5"/>
    </row>
    <row r="2799" spans="2:20" s="4" customFormat="1" ht="12.75" x14ac:dyDescent="0.2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R2799" s="5"/>
      <c r="T2799" s="5"/>
    </row>
    <row r="2800" spans="2:20" s="4" customFormat="1" ht="12.75" x14ac:dyDescent="0.2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R2800" s="5"/>
      <c r="T2800" s="5"/>
    </row>
    <row r="2801" spans="2:20" s="4" customFormat="1" ht="12.75" x14ac:dyDescent="0.2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R2801" s="5"/>
      <c r="T2801" s="5"/>
    </row>
    <row r="2802" spans="2:20" s="4" customFormat="1" ht="12.75" x14ac:dyDescent="0.2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R2802" s="5"/>
      <c r="T2802" s="5"/>
    </row>
    <row r="2803" spans="2:20" s="4" customFormat="1" ht="12.75" x14ac:dyDescent="0.2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R2803" s="5"/>
      <c r="T2803" s="5"/>
    </row>
    <row r="2804" spans="2:20" s="4" customFormat="1" ht="12.75" x14ac:dyDescent="0.2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R2804" s="5"/>
      <c r="T2804" s="5"/>
    </row>
    <row r="2805" spans="2:20" s="4" customFormat="1" ht="12.75" x14ac:dyDescent="0.2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R2805" s="5"/>
      <c r="T2805" s="5"/>
    </row>
    <row r="2806" spans="2:20" s="4" customFormat="1" ht="12.75" x14ac:dyDescent="0.2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R2806" s="5"/>
      <c r="T2806" s="5"/>
    </row>
    <row r="2807" spans="2:20" s="4" customFormat="1" ht="12.75" x14ac:dyDescent="0.2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R2807" s="5"/>
      <c r="T2807" s="5"/>
    </row>
    <row r="2808" spans="2:20" s="4" customFormat="1" ht="12.75" x14ac:dyDescent="0.2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R2808" s="5"/>
      <c r="T2808" s="5"/>
    </row>
    <row r="2809" spans="2:20" s="4" customFormat="1" ht="12.75" x14ac:dyDescent="0.2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R2809" s="5"/>
      <c r="T2809" s="5"/>
    </row>
    <row r="2810" spans="2:20" s="4" customFormat="1" ht="12.75" x14ac:dyDescent="0.2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R2810" s="5"/>
      <c r="T2810" s="5"/>
    </row>
    <row r="2811" spans="2:20" s="4" customFormat="1" ht="12.75" x14ac:dyDescent="0.2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R2811" s="5"/>
      <c r="T2811" s="5"/>
    </row>
    <row r="2812" spans="2:20" s="4" customFormat="1" ht="12.75" x14ac:dyDescent="0.2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R2812" s="5"/>
      <c r="T2812" s="5"/>
    </row>
    <row r="2813" spans="2:20" s="4" customFormat="1" ht="12.75" x14ac:dyDescent="0.2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R2813" s="5"/>
      <c r="T2813" s="5"/>
    </row>
    <row r="2814" spans="2:20" s="4" customFormat="1" ht="12.75" x14ac:dyDescent="0.2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R2814" s="5"/>
      <c r="T2814" s="5"/>
    </row>
    <row r="2815" spans="2:20" s="4" customFormat="1" ht="12.75" x14ac:dyDescent="0.2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R2815" s="5"/>
      <c r="T2815" s="5"/>
    </row>
    <row r="2816" spans="2:20" s="4" customFormat="1" ht="12.75" x14ac:dyDescent="0.2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R2816" s="5"/>
      <c r="T2816" s="5"/>
    </row>
    <row r="2817" spans="2:20" s="4" customFormat="1" ht="12.75" x14ac:dyDescent="0.2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R2817" s="5"/>
      <c r="T2817" s="5"/>
    </row>
    <row r="2818" spans="2:20" s="4" customFormat="1" ht="12.75" x14ac:dyDescent="0.2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R2818" s="5"/>
      <c r="T2818" s="5"/>
    </row>
    <row r="2819" spans="2:20" s="4" customFormat="1" ht="12.75" x14ac:dyDescent="0.2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R2819" s="5"/>
      <c r="T2819" s="5"/>
    </row>
    <row r="2820" spans="2:20" s="4" customFormat="1" ht="12.75" x14ac:dyDescent="0.2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R2820" s="5"/>
      <c r="T2820" s="5"/>
    </row>
    <row r="2821" spans="2:20" s="4" customFormat="1" ht="12.75" x14ac:dyDescent="0.2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R2821" s="5"/>
      <c r="T2821" s="5"/>
    </row>
    <row r="2822" spans="2:20" s="4" customFormat="1" ht="12.75" x14ac:dyDescent="0.2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R2822" s="5"/>
      <c r="T2822" s="5"/>
    </row>
    <row r="2823" spans="2:20" s="4" customFormat="1" ht="12.75" x14ac:dyDescent="0.2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R2823" s="5"/>
      <c r="T2823" s="5"/>
    </row>
    <row r="2824" spans="2:20" s="4" customFormat="1" ht="12.75" x14ac:dyDescent="0.2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R2824" s="5"/>
      <c r="T2824" s="5"/>
    </row>
    <row r="2825" spans="2:20" s="4" customFormat="1" ht="12.75" x14ac:dyDescent="0.2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R2825" s="5"/>
      <c r="T2825" s="5"/>
    </row>
    <row r="2826" spans="2:20" s="4" customFormat="1" ht="12.75" x14ac:dyDescent="0.2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R2826" s="5"/>
      <c r="T2826" s="5"/>
    </row>
    <row r="2827" spans="2:20" s="4" customFormat="1" ht="12.75" x14ac:dyDescent="0.2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R2827" s="5"/>
      <c r="T2827" s="5"/>
    </row>
    <row r="2828" spans="2:20" s="4" customFormat="1" ht="12.75" x14ac:dyDescent="0.2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R2828" s="5"/>
      <c r="T2828" s="5"/>
    </row>
    <row r="2829" spans="2:20" s="4" customFormat="1" ht="12.75" x14ac:dyDescent="0.2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R2829" s="5"/>
      <c r="T2829" s="5"/>
    </row>
    <row r="2830" spans="2:20" s="4" customFormat="1" ht="12.75" x14ac:dyDescent="0.2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R2830" s="5"/>
      <c r="T2830" s="5"/>
    </row>
    <row r="2831" spans="2:20" s="4" customFormat="1" ht="12.75" x14ac:dyDescent="0.2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R2831" s="5"/>
      <c r="T2831" s="5"/>
    </row>
    <row r="2832" spans="2:20" s="4" customFormat="1" ht="12.75" x14ac:dyDescent="0.2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R2832" s="5"/>
      <c r="T2832" s="5"/>
    </row>
    <row r="2833" spans="2:20" s="4" customFormat="1" ht="12.75" x14ac:dyDescent="0.2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R2833" s="5"/>
      <c r="T2833" s="5"/>
    </row>
    <row r="2834" spans="2:20" s="4" customFormat="1" ht="12.75" x14ac:dyDescent="0.2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R2834" s="5"/>
      <c r="T2834" s="5"/>
    </row>
    <row r="2835" spans="2:20" s="4" customFormat="1" ht="12.75" x14ac:dyDescent="0.2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R2835" s="5"/>
      <c r="T2835" s="5"/>
    </row>
    <row r="2836" spans="2:20" s="4" customFormat="1" ht="12.75" x14ac:dyDescent="0.2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R2836" s="5"/>
      <c r="T2836" s="5"/>
    </row>
    <row r="2837" spans="2:20" s="4" customFormat="1" ht="12.75" x14ac:dyDescent="0.2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R2837" s="5"/>
      <c r="T2837" s="5"/>
    </row>
    <row r="2838" spans="2:20" s="4" customFormat="1" ht="12.75" x14ac:dyDescent="0.2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R2838" s="5"/>
      <c r="T2838" s="5"/>
    </row>
    <row r="2839" spans="2:20" s="4" customFormat="1" ht="12.75" x14ac:dyDescent="0.2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R2839" s="5"/>
      <c r="T2839" s="5"/>
    </row>
    <row r="2840" spans="2:20" s="4" customFormat="1" ht="12.75" x14ac:dyDescent="0.2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R2840" s="5"/>
      <c r="T2840" s="5"/>
    </row>
    <row r="2841" spans="2:20" s="4" customFormat="1" ht="12.75" x14ac:dyDescent="0.2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R2841" s="5"/>
      <c r="T2841" s="5"/>
    </row>
    <row r="2842" spans="2:20" s="4" customFormat="1" ht="12.75" x14ac:dyDescent="0.2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R2842" s="5"/>
      <c r="T2842" s="5"/>
    </row>
    <row r="2843" spans="2:20" s="4" customFormat="1" ht="12.75" x14ac:dyDescent="0.2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R2843" s="5"/>
      <c r="T2843" s="5"/>
    </row>
    <row r="2844" spans="2:20" s="4" customFormat="1" ht="12.75" x14ac:dyDescent="0.2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R2844" s="5"/>
      <c r="T2844" s="5"/>
    </row>
    <row r="2845" spans="2:20" s="4" customFormat="1" ht="12.75" x14ac:dyDescent="0.2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R2845" s="5"/>
      <c r="T2845" s="5"/>
    </row>
    <row r="2846" spans="2:20" s="4" customFormat="1" ht="12.75" x14ac:dyDescent="0.2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R2846" s="5"/>
      <c r="T2846" s="5"/>
    </row>
    <row r="2847" spans="2:20" s="4" customFormat="1" ht="12.75" x14ac:dyDescent="0.2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R2847" s="5"/>
      <c r="T2847" s="5"/>
    </row>
    <row r="2848" spans="2:20" s="4" customFormat="1" ht="12.75" x14ac:dyDescent="0.2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R2848" s="5"/>
      <c r="T2848" s="5"/>
    </row>
    <row r="2849" spans="2:20" s="4" customFormat="1" ht="12.75" x14ac:dyDescent="0.2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R2849" s="5"/>
      <c r="T2849" s="5"/>
    </row>
    <row r="2850" spans="2:20" s="4" customFormat="1" ht="12.75" x14ac:dyDescent="0.2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R2850" s="5"/>
      <c r="T2850" s="5"/>
    </row>
    <row r="2851" spans="2:20" s="4" customFormat="1" ht="12.75" x14ac:dyDescent="0.2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R2851" s="5"/>
      <c r="T2851" s="5"/>
    </row>
    <row r="2852" spans="2:20" s="4" customFormat="1" ht="12.75" x14ac:dyDescent="0.2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R2852" s="5"/>
      <c r="T2852" s="5"/>
    </row>
    <row r="2853" spans="2:20" s="4" customFormat="1" ht="12.75" x14ac:dyDescent="0.2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R2853" s="5"/>
      <c r="T2853" s="5"/>
    </row>
    <row r="2854" spans="2:20" s="4" customFormat="1" ht="12.75" x14ac:dyDescent="0.2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R2854" s="5"/>
      <c r="T2854" s="5"/>
    </row>
    <row r="2855" spans="2:20" s="4" customFormat="1" ht="12.75" x14ac:dyDescent="0.2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R2855" s="5"/>
      <c r="T2855" s="5"/>
    </row>
    <row r="2856" spans="2:20" s="4" customFormat="1" ht="12.75" x14ac:dyDescent="0.2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R2856" s="5"/>
      <c r="T2856" s="5"/>
    </row>
    <row r="2857" spans="2:20" s="4" customFormat="1" ht="12.75" x14ac:dyDescent="0.2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R2857" s="5"/>
      <c r="T2857" s="5"/>
    </row>
    <row r="2858" spans="2:20" s="4" customFormat="1" ht="12.75" x14ac:dyDescent="0.2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R2858" s="5"/>
      <c r="T2858" s="5"/>
    </row>
    <row r="2859" spans="2:20" s="4" customFormat="1" ht="12.75" x14ac:dyDescent="0.2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R2859" s="5"/>
      <c r="T2859" s="5"/>
    </row>
    <row r="2860" spans="2:20" s="4" customFormat="1" ht="12.75" x14ac:dyDescent="0.2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R2860" s="5"/>
      <c r="T2860" s="5"/>
    </row>
    <row r="2861" spans="2:20" s="4" customFormat="1" ht="12.75" x14ac:dyDescent="0.2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R2861" s="5"/>
      <c r="T2861" s="5"/>
    </row>
    <row r="2862" spans="2:20" s="4" customFormat="1" ht="12.75" x14ac:dyDescent="0.2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R2862" s="5"/>
      <c r="T2862" s="5"/>
    </row>
    <row r="2863" spans="2:20" s="4" customFormat="1" ht="12.75" x14ac:dyDescent="0.2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R2863" s="5"/>
      <c r="T2863" s="5"/>
    </row>
    <row r="2864" spans="2:20" s="4" customFormat="1" ht="12.75" x14ac:dyDescent="0.2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R2864" s="5"/>
      <c r="T2864" s="5"/>
    </row>
    <row r="2865" spans="2:20" s="4" customFormat="1" ht="12.75" x14ac:dyDescent="0.2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R2865" s="5"/>
      <c r="T2865" s="5"/>
    </row>
    <row r="2866" spans="2:20" s="4" customFormat="1" ht="12.75" x14ac:dyDescent="0.2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R2866" s="5"/>
      <c r="T2866" s="5"/>
    </row>
    <row r="2867" spans="2:20" s="4" customFormat="1" ht="12.75" x14ac:dyDescent="0.2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R2867" s="5"/>
      <c r="T2867" s="5"/>
    </row>
    <row r="2868" spans="2:20" s="4" customFormat="1" ht="12.75" x14ac:dyDescent="0.2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R2868" s="5"/>
      <c r="T2868" s="5"/>
    </row>
    <row r="2869" spans="2:20" s="4" customFormat="1" ht="12.75" x14ac:dyDescent="0.2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R2869" s="5"/>
      <c r="T2869" s="5"/>
    </row>
    <row r="2870" spans="2:20" s="4" customFormat="1" ht="12.75" x14ac:dyDescent="0.2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R2870" s="5"/>
      <c r="T2870" s="5"/>
    </row>
    <row r="2871" spans="2:20" s="4" customFormat="1" ht="12.75" x14ac:dyDescent="0.2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R2871" s="5"/>
      <c r="T2871" s="5"/>
    </row>
    <row r="2872" spans="2:20" s="4" customFormat="1" ht="12.75" x14ac:dyDescent="0.2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R2872" s="5"/>
      <c r="T2872" s="5"/>
    </row>
    <row r="2873" spans="2:20" s="4" customFormat="1" ht="12.75" x14ac:dyDescent="0.2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R2873" s="5"/>
      <c r="T2873" s="5"/>
    </row>
    <row r="2874" spans="2:20" s="4" customFormat="1" ht="12.75" x14ac:dyDescent="0.2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R2874" s="5"/>
      <c r="T2874" s="5"/>
    </row>
    <row r="2875" spans="2:20" s="4" customFormat="1" ht="12.75" x14ac:dyDescent="0.2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R2875" s="5"/>
      <c r="T2875" s="5"/>
    </row>
    <row r="2876" spans="2:20" s="4" customFormat="1" ht="12.75" x14ac:dyDescent="0.2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R2876" s="5"/>
      <c r="T2876" s="5"/>
    </row>
    <row r="2877" spans="2:20" s="4" customFormat="1" ht="12.75" x14ac:dyDescent="0.2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R2877" s="5"/>
      <c r="T2877" s="5"/>
    </row>
    <row r="2878" spans="2:20" s="4" customFormat="1" ht="12.75" x14ac:dyDescent="0.2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R2878" s="5"/>
      <c r="T2878" s="5"/>
    </row>
    <row r="2879" spans="2:20" s="4" customFormat="1" ht="12.75" x14ac:dyDescent="0.2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R2879" s="5"/>
      <c r="T2879" s="5"/>
    </row>
    <row r="2880" spans="2:20" s="4" customFormat="1" ht="12.75" x14ac:dyDescent="0.2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R2880" s="5"/>
      <c r="T2880" s="5"/>
    </row>
    <row r="2881" spans="2:20" s="4" customFormat="1" ht="12.75" x14ac:dyDescent="0.2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R2881" s="5"/>
      <c r="T2881" s="5"/>
    </row>
    <row r="2882" spans="2:20" s="4" customFormat="1" ht="12.75" x14ac:dyDescent="0.2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R2882" s="5"/>
      <c r="T2882" s="5"/>
    </row>
    <row r="2883" spans="2:20" s="4" customFormat="1" ht="12.75" x14ac:dyDescent="0.2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R2883" s="5"/>
      <c r="T2883" s="5"/>
    </row>
    <row r="2884" spans="2:20" s="4" customFormat="1" ht="12.75" x14ac:dyDescent="0.2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R2884" s="5"/>
      <c r="T2884" s="5"/>
    </row>
    <row r="2885" spans="2:20" s="4" customFormat="1" ht="12.75" x14ac:dyDescent="0.2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R2885" s="5"/>
      <c r="T2885" s="5"/>
    </row>
    <row r="2886" spans="2:20" s="4" customFormat="1" ht="12.75" x14ac:dyDescent="0.2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R2886" s="5"/>
      <c r="T2886" s="5"/>
    </row>
    <row r="2887" spans="2:20" s="4" customFormat="1" ht="12.75" x14ac:dyDescent="0.2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R2887" s="5"/>
      <c r="T2887" s="5"/>
    </row>
    <row r="2888" spans="2:20" s="4" customFormat="1" ht="12.75" x14ac:dyDescent="0.2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R2888" s="5"/>
      <c r="T2888" s="5"/>
    </row>
    <row r="2889" spans="2:20" s="4" customFormat="1" ht="12.75" x14ac:dyDescent="0.2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R2889" s="5"/>
      <c r="T2889" s="5"/>
    </row>
    <row r="2890" spans="2:20" s="4" customFormat="1" ht="12.75" x14ac:dyDescent="0.2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R2890" s="5"/>
      <c r="T2890" s="5"/>
    </row>
    <row r="2891" spans="2:20" s="4" customFormat="1" ht="12.75" x14ac:dyDescent="0.2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R2891" s="5"/>
      <c r="T2891" s="5"/>
    </row>
    <row r="2892" spans="2:20" s="4" customFormat="1" ht="12.75" x14ac:dyDescent="0.2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R2892" s="5"/>
      <c r="T2892" s="5"/>
    </row>
    <row r="2893" spans="2:20" s="4" customFormat="1" ht="12.75" x14ac:dyDescent="0.2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R2893" s="5"/>
      <c r="T2893" s="5"/>
    </row>
    <row r="2894" spans="2:20" s="4" customFormat="1" ht="12.75" x14ac:dyDescent="0.2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R2894" s="5"/>
      <c r="T2894" s="5"/>
    </row>
    <row r="2895" spans="2:20" s="4" customFormat="1" ht="12.75" x14ac:dyDescent="0.2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R2895" s="5"/>
      <c r="T2895" s="5"/>
    </row>
    <row r="2896" spans="2:20" s="4" customFormat="1" ht="12.75" x14ac:dyDescent="0.2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R2896" s="5"/>
      <c r="T2896" s="5"/>
    </row>
    <row r="2897" spans="2:20" s="4" customFormat="1" ht="12.75" x14ac:dyDescent="0.2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R2897" s="5"/>
      <c r="T2897" s="5"/>
    </row>
    <row r="2898" spans="2:20" s="4" customFormat="1" ht="12.75" x14ac:dyDescent="0.2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R2898" s="5"/>
      <c r="T2898" s="5"/>
    </row>
    <row r="2899" spans="2:20" s="4" customFormat="1" ht="12.75" x14ac:dyDescent="0.2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R2899" s="5"/>
      <c r="T2899" s="5"/>
    </row>
    <row r="2900" spans="2:20" s="4" customFormat="1" ht="12.75" x14ac:dyDescent="0.2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R2900" s="5"/>
      <c r="T2900" s="5"/>
    </row>
    <row r="2901" spans="2:20" s="4" customFormat="1" ht="12.75" x14ac:dyDescent="0.2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R2901" s="5"/>
      <c r="T2901" s="5"/>
    </row>
    <row r="2902" spans="2:20" s="4" customFormat="1" ht="12.75" x14ac:dyDescent="0.2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R2902" s="5"/>
      <c r="T2902" s="5"/>
    </row>
    <row r="2903" spans="2:20" s="4" customFormat="1" ht="12.75" x14ac:dyDescent="0.2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R2903" s="5"/>
      <c r="T2903" s="5"/>
    </row>
    <row r="2904" spans="2:20" s="4" customFormat="1" ht="12.75" x14ac:dyDescent="0.2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R2904" s="5"/>
      <c r="T2904" s="5"/>
    </row>
    <row r="2905" spans="2:20" s="4" customFormat="1" ht="12.75" x14ac:dyDescent="0.2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R2905" s="5"/>
      <c r="T2905" s="5"/>
    </row>
    <row r="2906" spans="2:20" s="4" customFormat="1" ht="12.75" x14ac:dyDescent="0.2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R2906" s="5"/>
      <c r="T2906" s="5"/>
    </row>
    <row r="2907" spans="2:20" s="4" customFormat="1" ht="12.75" x14ac:dyDescent="0.2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R2907" s="5"/>
      <c r="T2907" s="5"/>
    </row>
    <row r="2908" spans="2:20" s="4" customFormat="1" ht="12.75" x14ac:dyDescent="0.2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R2908" s="5"/>
      <c r="T2908" s="5"/>
    </row>
    <row r="2909" spans="2:20" s="4" customFormat="1" ht="12.75" x14ac:dyDescent="0.2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R2909" s="5"/>
      <c r="T2909" s="5"/>
    </row>
    <row r="2910" spans="2:20" s="4" customFormat="1" ht="12.75" x14ac:dyDescent="0.2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R2910" s="5"/>
      <c r="T2910" s="5"/>
    </row>
    <row r="2911" spans="2:20" s="4" customFormat="1" ht="12.75" x14ac:dyDescent="0.2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R2911" s="5"/>
      <c r="T2911" s="5"/>
    </row>
    <row r="2912" spans="2:20" s="4" customFormat="1" ht="12.75" x14ac:dyDescent="0.2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R2912" s="5"/>
      <c r="T2912" s="5"/>
    </row>
    <row r="2913" spans="2:20" s="4" customFormat="1" ht="12.75" x14ac:dyDescent="0.2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R2913" s="5"/>
      <c r="T2913" s="5"/>
    </row>
    <row r="2914" spans="2:20" s="4" customFormat="1" ht="12.75" x14ac:dyDescent="0.2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R2914" s="5"/>
      <c r="T2914" s="5"/>
    </row>
    <row r="2915" spans="2:20" s="4" customFormat="1" ht="12.75" x14ac:dyDescent="0.2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R2915" s="5"/>
      <c r="T2915" s="5"/>
    </row>
    <row r="2916" spans="2:20" s="4" customFormat="1" ht="12.75" x14ac:dyDescent="0.2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R2916" s="5"/>
      <c r="T2916" s="5"/>
    </row>
    <row r="2917" spans="2:20" s="4" customFormat="1" ht="12.75" x14ac:dyDescent="0.2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R2917" s="5"/>
      <c r="T2917" s="5"/>
    </row>
    <row r="2918" spans="2:20" s="4" customFormat="1" ht="12.75" x14ac:dyDescent="0.2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R2918" s="5"/>
      <c r="T2918" s="5"/>
    </row>
    <row r="2919" spans="2:20" s="4" customFormat="1" ht="12.75" x14ac:dyDescent="0.2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R2919" s="5"/>
      <c r="T2919" s="5"/>
    </row>
    <row r="2920" spans="2:20" s="4" customFormat="1" ht="12.75" x14ac:dyDescent="0.2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R2920" s="5"/>
      <c r="T2920" s="5"/>
    </row>
    <row r="2921" spans="2:20" s="4" customFormat="1" ht="12.75" x14ac:dyDescent="0.2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R2921" s="5"/>
      <c r="T2921" s="5"/>
    </row>
    <row r="2922" spans="2:20" s="4" customFormat="1" ht="12.75" x14ac:dyDescent="0.2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R2922" s="5"/>
      <c r="T2922" s="5"/>
    </row>
    <row r="2923" spans="2:20" s="4" customFormat="1" ht="12.75" x14ac:dyDescent="0.2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R2923" s="5"/>
      <c r="T2923" s="5"/>
    </row>
    <row r="2924" spans="2:20" s="4" customFormat="1" ht="12.75" x14ac:dyDescent="0.2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R2924" s="5"/>
      <c r="T2924" s="5"/>
    </row>
    <row r="2925" spans="2:20" s="4" customFormat="1" ht="12.75" x14ac:dyDescent="0.2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R2925" s="5"/>
      <c r="T2925" s="5"/>
    </row>
    <row r="2926" spans="2:20" s="4" customFormat="1" ht="12.75" x14ac:dyDescent="0.2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R2926" s="5"/>
      <c r="T2926" s="5"/>
    </row>
    <row r="2927" spans="2:20" s="4" customFormat="1" ht="12.75" x14ac:dyDescent="0.2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R2927" s="5"/>
      <c r="T2927" s="5"/>
    </row>
    <row r="2928" spans="2:20" s="4" customFormat="1" ht="12.75" x14ac:dyDescent="0.2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R2928" s="5"/>
      <c r="T2928" s="5"/>
    </row>
    <row r="2929" spans="2:20" s="4" customFormat="1" ht="12.75" x14ac:dyDescent="0.2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R2929" s="5"/>
      <c r="T2929" s="5"/>
    </row>
    <row r="2930" spans="2:20" s="4" customFormat="1" ht="12.75" x14ac:dyDescent="0.2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R2930" s="5"/>
      <c r="T2930" s="5"/>
    </row>
    <row r="2931" spans="2:20" s="4" customFormat="1" ht="12.75" x14ac:dyDescent="0.2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R2931" s="5"/>
      <c r="T2931" s="5"/>
    </row>
    <row r="2932" spans="2:20" s="4" customFormat="1" ht="12.75" x14ac:dyDescent="0.2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R2932" s="5"/>
      <c r="T2932" s="5"/>
    </row>
    <row r="2933" spans="2:20" s="4" customFormat="1" ht="12.75" x14ac:dyDescent="0.2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R2933" s="5"/>
      <c r="T2933" s="5"/>
    </row>
    <row r="2934" spans="2:20" s="4" customFormat="1" ht="12.75" x14ac:dyDescent="0.2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R2934" s="5"/>
      <c r="T2934" s="5"/>
    </row>
    <row r="2935" spans="2:20" s="4" customFormat="1" ht="12.75" x14ac:dyDescent="0.2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R2935" s="5"/>
      <c r="T2935" s="5"/>
    </row>
    <row r="2936" spans="2:20" s="4" customFormat="1" ht="12.75" x14ac:dyDescent="0.2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R2936" s="5"/>
      <c r="T2936" s="5"/>
    </row>
    <row r="2937" spans="2:20" s="4" customFormat="1" ht="12.75" x14ac:dyDescent="0.2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R2937" s="5"/>
      <c r="T2937" s="5"/>
    </row>
    <row r="2938" spans="2:20" s="4" customFormat="1" ht="12.75" x14ac:dyDescent="0.2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R2938" s="5"/>
      <c r="T2938" s="5"/>
    </row>
    <row r="2939" spans="2:20" s="4" customFormat="1" ht="12.75" x14ac:dyDescent="0.2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R2939" s="5"/>
      <c r="T2939" s="5"/>
    </row>
    <row r="2940" spans="2:20" s="4" customFormat="1" ht="12.75" x14ac:dyDescent="0.2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R2940" s="5"/>
      <c r="T2940" s="5"/>
    </row>
    <row r="2941" spans="2:20" s="4" customFormat="1" ht="12.75" x14ac:dyDescent="0.2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R2941" s="5"/>
      <c r="T2941" s="5"/>
    </row>
    <row r="2942" spans="2:20" s="4" customFormat="1" ht="12.75" x14ac:dyDescent="0.2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R2942" s="5"/>
      <c r="T2942" s="5"/>
    </row>
    <row r="2943" spans="2:20" s="4" customFormat="1" ht="12.75" x14ac:dyDescent="0.2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R2943" s="5"/>
      <c r="T2943" s="5"/>
    </row>
    <row r="2944" spans="2:20" s="4" customFormat="1" ht="12.75" x14ac:dyDescent="0.2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R2944" s="5"/>
      <c r="T2944" s="5"/>
    </row>
    <row r="2945" spans="2:20" s="4" customFormat="1" ht="12.75" x14ac:dyDescent="0.2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R2945" s="5"/>
      <c r="T2945" s="5"/>
    </row>
    <row r="2946" spans="2:20" s="4" customFormat="1" ht="12.75" x14ac:dyDescent="0.2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R2946" s="5"/>
      <c r="T2946" s="5"/>
    </row>
    <row r="2947" spans="2:20" s="4" customFormat="1" ht="12.75" x14ac:dyDescent="0.2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R2947" s="5"/>
      <c r="T2947" s="5"/>
    </row>
    <row r="2948" spans="2:20" s="4" customFormat="1" ht="12.75" x14ac:dyDescent="0.2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R2948" s="5"/>
      <c r="T2948" s="5"/>
    </row>
    <row r="2949" spans="2:20" s="4" customFormat="1" ht="12.75" x14ac:dyDescent="0.2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R2949" s="5"/>
      <c r="T2949" s="5"/>
    </row>
    <row r="2950" spans="2:20" s="4" customFormat="1" ht="12.75" x14ac:dyDescent="0.2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R2950" s="5"/>
      <c r="T2950" s="5"/>
    </row>
    <row r="2951" spans="2:20" s="4" customFormat="1" ht="12.75" x14ac:dyDescent="0.2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R2951" s="5"/>
      <c r="T2951" s="5"/>
    </row>
    <row r="2952" spans="2:20" s="4" customFormat="1" ht="12.75" x14ac:dyDescent="0.2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R2952" s="5"/>
      <c r="T2952" s="5"/>
    </row>
    <row r="2953" spans="2:20" s="4" customFormat="1" ht="12.75" x14ac:dyDescent="0.2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R2953" s="5"/>
      <c r="T2953" s="5"/>
    </row>
    <row r="2954" spans="2:20" s="4" customFormat="1" ht="12.75" x14ac:dyDescent="0.2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R2954" s="5"/>
      <c r="T2954" s="5"/>
    </row>
    <row r="2955" spans="2:20" s="4" customFormat="1" ht="12.75" x14ac:dyDescent="0.2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R2955" s="5"/>
      <c r="T2955" s="5"/>
    </row>
    <row r="2956" spans="2:20" s="4" customFormat="1" ht="12.75" x14ac:dyDescent="0.2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R2956" s="5"/>
      <c r="T2956" s="5"/>
    </row>
    <row r="2957" spans="2:20" s="4" customFormat="1" ht="12.75" x14ac:dyDescent="0.2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R2957" s="5"/>
      <c r="T2957" s="5"/>
    </row>
    <row r="2958" spans="2:20" s="4" customFormat="1" ht="12.75" x14ac:dyDescent="0.2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R2958" s="5"/>
      <c r="T2958" s="5"/>
    </row>
    <row r="2959" spans="2:20" s="4" customFormat="1" ht="12.75" x14ac:dyDescent="0.2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R2959" s="5"/>
      <c r="T2959" s="5"/>
    </row>
    <row r="2960" spans="2:20" s="4" customFormat="1" ht="12.75" x14ac:dyDescent="0.2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R2960" s="5"/>
      <c r="T2960" s="5"/>
    </row>
    <row r="2961" spans="2:20" s="4" customFormat="1" ht="12.75" x14ac:dyDescent="0.2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R2961" s="5"/>
      <c r="T2961" s="5"/>
    </row>
    <row r="2962" spans="2:20" s="4" customFormat="1" ht="12.75" x14ac:dyDescent="0.2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R2962" s="5"/>
      <c r="T2962" s="5"/>
    </row>
    <row r="2963" spans="2:20" s="4" customFormat="1" ht="12.75" x14ac:dyDescent="0.2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R2963" s="5"/>
      <c r="T2963" s="5"/>
    </row>
    <row r="2964" spans="2:20" s="4" customFormat="1" ht="12.75" x14ac:dyDescent="0.2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R2964" s="5"/>
      <c r="T2964" s="5"/>
    </row>
    <row r="2965" spans="2:20" s="4" customFormat="1" ht="12.75" x14ac:dyDescent="0.2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R2965" s="5"/>
      <c r="T2965" s="5"/>
    </row>
    <row r="2966" spans="2:20" s="4" customFormat="1" ht="12.75" x14ac:dyDescent="0.2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R2966" s="5"/>
      <c r="T2966" s="5"/>
    </row>
    <row r="2967" spans="2:20" s="4" customFormat="1" ht="12.75" x14ac:dyDescent="0.2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R2967" s="5"/>
      <c r="T2967" s="5"/>
    </row>
    <row r="2968" spans="2:20" s="4" customFormat="1" ht="12.75" x14ac:dyDescent="0.2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R2968" s="5"/>
      <c r="T2968" s="5"/>
    </row>
    <row r="2969" spans="2:20" s="4" customFormat="1" ht="12.75" x14ac:dyDescent="0.2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R2969" s="5"/>
      <c r="T2969" s="5"/>
    </row>
    <row r="2970" spans="2:20" s="4" customFormat="1" ht="12.75" x14ac:dyDescent="0.2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R2970" s="5"/>
      <c r="T2970" s="5"/>
    </row>
    <row r="2971" spans="2:20" s="4" customFormat="1" ht="12.75" x14ac:dyDescent="0.2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R2971" s="5"/>
      <c r="T2971" s="5"/>
    </row>
    <row r="2972" spans="2:20" s="4" customFormat="1" ht="12.75" x14ac:dyDescent="0.2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R2972" s="5"/>
      <c r="T2972" s="5"/>
    </row>
    <row r="2973" spans="2:20" s="4" customFormat="1" ht="12.75" x14ac:dyDescent="0.2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R2973" s="5"/>
      <c r="T2973" s="5"/>
    </row>
    <row r="2974" spans="2:20" s="4" customFormat="1" ht="12.75" x14ac:dyDescent="0.2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R2974" s="5"/>
      <c r="T2974" s="5"/>
    </row>
    <row r="2975" spans="2:20" s="4" customFormat="1" ht="12.75" x14ac:dyDescent="0.2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Q2975" s="5"/>
      <c r="R2975" s="5"/>
      <c r="T2975" s="5"/>
    </row>
    <row r="2976" spans="2:20" s="4" customFormat="1" x14ac:dyDescent="0.25">
      <c r="B2976" s="5"/>
      <c r="C2976" s="5"/>
      <c r="D2976" s="5"/>
      <c r="E2976" s="5"/>
      <c r="G2976" s="5"/>
      <c r="H2976" s="5"/>
      <c r="I2976" s="5"/>
      <c r="K2976" s="5"/>
      <c r="L2976" s="5"/>
      <c r="M2976" s="5"/>
      <c r="O2976" s="5"/>
      <c r="P2976"/>
      <c r="Q2976" s="3"/>
      <c r="R2976" s="3"/>
      <c r="S2976"/>
      <c r="T2976" s="3"/>
    </row>
  </sheetData>
  <mergeCells count="1">
    <mergeCell ref="Q8:R8"/>
  </mergeCells>
  <phoneticPr fontId="0" type="noConversion"/>
  <pageMargins left="0.75" right="0.75" top="0.25" bottom="0.21" header="0.17" footer="0.17"/>
  <pageSetup scale="64" fitToHeight="2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2013-08-23T18:38:13Z</cp:lastPrinted>
  <dcterms:created xsi:type="dcterms:W3CDTF">1998-08-05T15:44:09Z</dcterms:created>
  <dcterms:modified xsi:type="dcterms:W3CDTF">2013-08-23T18:38:24Z</dcterms:modified>
</cp:coreProperties>
</file>