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1 Fresh-No Degree &amp; Not Enroll" sheetId="1" r:id="rId1"/>
  </sheets>
  <definedNames>
    <definedName name="_xlnm.Print_Area" localSheetId="0">'1 Fresh-No Degree &amp; Not Enroll'!$A$1:$AC$93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<sst xmlns="http://schemas.openxmlformats.org/spreadsheetml/2006/main" count="226" uniqueCount="49">
  <si>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</si>
  <si>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</si>
  <si>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</si>
  <si>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</si>
  <si>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</si>
  <si>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</si>
  <si>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</si>
  <si>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</si>
  <si>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</si>
  <si>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</si>
  <si>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</si>
  <si>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</si>
  <si>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</si>
  <si>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</si>
  <si>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</si>
  <si>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</si>
  <si>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</si>
  <si>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</si>
  <si>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</si>
  <si>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</si>
  <si>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</si>
  <si>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</si>
  <si>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</si>
  <si>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</si>
  <si>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</si>
  <si>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</si>
  <si>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</si>
  <si>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</si>
  <si>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</si>
  <si>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</si>
  <si>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</si>
  <si>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</si>
  <si>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</si>
  <si>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Office of the Registrar</t>
  </si>
  <si>
    <t>Percentages may not be exact due to rounding.</t>
  </si>
  <si>
    <t>FRP 1</t>
  </si>
  <si>
    <t>The number of disenrolled students in a cohort may change over time as some students are readmitted.</t>
  </si>
  <si>
    <t>Report 860</t>
  </si>
  <si>
    <t>Fall 1998 Freshmen, Total</t>
  </si>
  <si>
    <t>Fall 1999 Freshmen, Total</t>
  </si>
  <si>
    <t>Fall 2000 Freshmen, Total</t>
  </si>
  <si>
    <t>Data as of September 23, 2002</t>
  </si>
  <si>
    <t>Beginning Freshmen Who Did Not Receive a Degree and Who Were Not Still Enrolled Fall 2002</t>
  </si>
  <si>
    <t>Beginning Summer/Fall Term Freshmen Who Did Not Receive a Degree and Who Were Not Still Enrolled Fall 2002</t>
  </si>
  <si>
    <t>Fall 2001 Freshmen, Total</t>
  </si>
  <si>
    <t>"Underrep. Minority Groups" includes Black, American Indian, and Hispanic students.  "All Others" includes Asian, White, and Unknown Race students.</t>
  </si>
  <si>
    <t>NOTE: Effective 1996, "Total Beginning Freshmen" includes Spring, Summer and Fall Term New Freshman Non-Bridge students who are U.S. citizens or Permanent Residents; excludes Non-resident Aliens.</t>
  </si>
  <si>
    <t>Prior to 1996, "Total Beginning Freshmen" includes Summer/Fall term.</t>
  </si>
  <si>
    <t xml:space="preserve">  All Others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</si>
</sst>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9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54</xdr:row>
      <xdr:rowOff>142875</xdr:rowOff>
    </xdr:from>
    <xdr:to>
      <xdr:col>70</xdr:col>
      <xdr:colOff>323850</xdr:colOff>
      <xdr:row>93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4974550" y="2105025"/>
          <a:ext cx="20621625" cy="7058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114300</xdr:rowOff>
    </xdr:from>
    <xdr:to>
      <xdr:col>28</xdr:col>
      <xdr:colOff>561975</xdr:colOff>
      <xdr:row>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57650" y="1419225"/>
          <a:ext cx="1034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0</xdr:rowOff>
    </xdr:from>
    <xdr:to>
      <xdr:col>28</xdr:col>
      <xdr:colOff>542925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43977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8</xdr:row>
      <xdr:rowOff>0</xdr:rowOff>
    </xdr:from>
    <xdr:to>
      <xdr:col>25</xdr:col>
      <xdr:colOff>514350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1212532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8</xdr:row>
      <xdr:rowOff>0</xdr:rowOff>
    </xdr:from>
    <xdr:to>
      <xdr:col>22</xdr:col>
      <xdr:colOff>514350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10868025" y="17049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8</xdr:row>
      <xdr:rowOff>0</xdr:rowOff>
    </xdr:from>
    <xdr:to>
      <xdr:col>19</xdr:col>
      <xdr:colOff>619125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9610725" y="17049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8</xdr:row>
      <xdr:rowOff>0</xdr:rowOff>
    </xdr:from>
    <xdr:to>
      <xdr:col>16</xdr:col>
      <xdr:colOff>533400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8343900" y="17049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19050</xdr:rowOff>
    </xdr:from>
    <xdr:to>
      <xdr:col>13</xdr:col>
      <xdr:colOff>628650</xdr:colOff>
      <xdr:row>8</xdr:row>
      <xdr:rowOff>19050</xdr:rowOff>
    </xdr:to>
    <xdr:sp>
      <xdr:nvSpPr>
        <xdr:cNvPr id="8" name="Line 9"/>
        <xdr:cNvSpPr>
          <a:spLocks/>
        </xdr:cNvSpPr>
      </xdr:nvSpPr>
      <xdr:spPr>
        <a:xfrm>
          <a:off x="7058025" y="17240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0</xdr:rowOff>
    </xdr:from>
    <xdr:to>
      <xdr:col>10</xdr:col>
      <xdr:colOff>619125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5619750" y="17049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685800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3924300" y="17049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704850</xdr:colOff>
      <xdr:row>8</xdr:row>
      <xdr:rowOff>0</xdr:rowOff>
    </xdr:to>
    <xdr:sp>
      <xdr:nvSpPr>
        <xdr:cNvPr id="11" name="Line 12"/>
        <xdr:cNvSpPr>
          <a:spLocks/>
        </xdr:cNvSpPr>
      </xdr:nvSpPr>
      <xdr:spPr>
        <a:xfrm>
          <a:off x="2257425" y="1704975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114300</xdr:rowOff>
    </xdr:from>
    <xdr:to>
      <xdr:col>28</xdr:col>
      <xdr:colOff>514350</xdr:colOff>
      <xdr:row>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38125" y="201930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95250</xdr:rowOff>
    </xdr:from>
    <xdr:to>
      <xdr:col>28</xdr:col>
      <xdr:colOff>533400</xdr:colOff>
      <xdr:row>2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238125" y="628650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5.77734375" style="0" customWidth="1"/>
    <col min="2" max="2" width="6.77734375" style="0" customWidth="1"/>
    <col min="3" max="3" width="0.44140625" style="0" customWidth="1"/>
    <col min="4" max="4" width="8.77734375" style="0" customWidth="1"/>
    <col min="5" max="5" width="2.77734375" style="0" customWidth="1"/>
    <col min="6" max="6" width="7.77734375" style="0" customWidth="1"/>
    <col min="7" max="7" width="0.44140625" style="0" customWidth="1"/>
    <col min="8" max="8" width="8.77734375" style="0" customWidth="1"/>
    <col min="9" max="9" width="7.77734375" style="0" customWidth="1"/>
    <col min="10" max="10" width="0.44140625" style="0" customWidth="1"/>
    <col min="11" max="12" width="7.77734375" style="0" customWidth="1"/>
    <col min="13" max="13" width="0.44140625" style="0" customWidth="1"/>
    <col min="14" max="14" width="7.77734375" style="0" customWidth="1"/>
    <col min="15" max="15" width="6.99609375" style="0" customWidth="1"/>
    <col min="16" max="16" width="0.44140625" style="0" customWidth="1"/>
    <col min="17" max="17" width="6.77734375" style="0" customWidth="1"/>
    <col min="18" max="18" width="7.77734375" style="0" customWidth="1"/>
    <col min="19" max="19" width="0.44140625" style="0" customWidth="1"/>
    <col min="20" max="20" width="7.21484375" style="0" customWidth="1"/>
    <col min="21" max="21" width="7.77734375" style="0" customWidth="1"/>
    <col min="22" max="22" width="0.44140625" style="0" customWidth="1"/>
    <col min="23" max="23" width="6.77734375" style="0" customWidth="1"/>
    <col min="24" max="24" width="7.77734375" style="0" customWidth="1"/>
    <col min="25" max="25" width="0.44140625" style="0" customWidth="1"/>
    <col min="26" max="26" width="6.77734375" style="0" customWidth="1"/>
    <col min="27" max="27" width="7.77734375" style="0" customWidth="1"/>
    <col min="28" max="28" width="0.44140625" style="0" customWidth="1"/>
    <col min="29" max="29" width="6.77734375" style="0" customWidth="1"/>
    <col min="30" max="16384" width="8.77734375" style="0" customWidth="1"/>
  </cols>
  <sheetData>
    <row r="1" spans="1:30" ht="23.25">
      <c r="A1" s="17" t="s">
        <v>43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8.75">
      <c r="A2" s="18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>
      <c r="A4" s="19" t="s">
        <v>42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"/>
    </row>
    <row r="5" spans="1:30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"/>
    </row>
    <row r="6" spans="1:30" ht="15.75">
      <c r="A6" s="21"/>
      <c r="B6" s="31" t="s">
        <v>1</v>
      </c>
      <c r="C6" s="31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2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"/>
    </row>
    <row r="7" spans="1:30" ht="15.75">
      <c r="A7" s="21" t="s">
        <v>3</v>
      </c>
      <c r="B7" s="31" t="s">
        <v>4</v>
      </c>
      <c r="C7" s="32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.75">
      <c r="A8" s="21"/>
      <c r="B8" s="30" t="s">
        <v>5</v>
      </c>
      <c r="C8" s="30"/>
      <c r="D8" s="30"/>
      <c r="E8" s="21"/>
      <c r="F8" s="21"/>
      <c r="G8" s="22" t="s">
        <v>1</v>
      </c>
      <c r="H8" s="21"/>
      <c r="I8" s="21"/>
      <c r="J8" s="22" t="s">
        <v>6</v>
      </c>
      <c r="K8" s="21"/>
      <c r="L8" s="21"/>
      <c r="M8" s="23" t="s">
        <v>7</v>
      </c>
      <c r="N8" s="22"/>
      <c r="O8" s="21"/>
      <c r="P8" s="23" t="s">
        <v>8</v>
      </c>
      <c r="Q8" s="21"/>
      <c r="R8" s="21"/>
      <c r="S8" s="22" t="s">
        <v>9</v>
      </c>
      <c r="T8" s="21"/>
      <c r="U8" s="21"/>
      <c r="V8" s="22" t="s">
        <v>10</v>
      </c>
      <c r="W8" s="21"/>
      <c r="X8" s="21"/>
      <c r="Y8" s="22" t="s">
        <v>11</v>
      </c>
      <c r="Z8" s="21"/>
      <c r="AA8" s="21"/>
      <c r="AB8" s="22" t="s">
        <v>12</v>
      </c>
      <c r="AC8" s="21"/>
      <c r="AD8" s="5"/>
    </row>
    <row r="9" spans="1:30" ht="15.75">
      <c r="A9" s="21"/>
      <c r="B9" s="24" t="s">
        <v>13</v>
      </c>
      <c r="C9" s="24"/>
      <c r="D9" s="22" t="s">
        <v>14</v>
      </c>
      <c r="E9" s="24"/>
      <c r="F9" s="24" t="s">
        <v>13</v>
      </c>
      <c r="G9" s="24"/>
      <c r="H9" s="22" t="s">
        <v>14</v>
      </c>
      <c r="I9" s="24" t="s">
        <v>13</v>
      </c>
      <c r="J9" s="24"/>
      <c r="K9" s="22" t="s">
        <v>14</v>
      </c>
      <c r="L9" s="24" t="s">
        <v>13</v>
      </c>
      <c r="M9" s="24"/>
      <c r="N9" s="22" t="s">
        <v>14</v>
      </c>
      <c r="O9" s="24" t="s">
        <v>13</v>
      </c>
      <c r="P9" s="24"/>
      <c r="Q9" s="22" t="s">
        <v>14</v>
      </c>
      <c r="R9" s="24" t="s">
        <v>13</v>
      </c>
      <c r="S9" s="24"/>
      <c r="T9" s="22" t="s">
        <v>14</v>
      </c>
      <c r="U9" s="24" t="s">
        <v>13</v>
      </c>
      <c r="V9" s="24"/>
      <c r="W9" s="22" t="s">
        <v>14</v>
      </c>
      <c r="X9" s="24" t="s">
        <v>13</v>
      </c>
      <c r="Y9" s="24"/>
      <c r="Z9" s="22" t="s">
        <v>14</v>
      </c>
      <c r="AA9" s="24" t="s">
        <v>13</v>
      </c>
      <c r="AB9" s="24"/>
      <c r="AC9" s="22" t="s">
        <v>14</v>
      </c>
      <c r="AD9" s="5"/>
    </row>
    <row r="10" spans="1:30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5"/>
    </row>
    <row r="11" spans="1:30" ht="15.75" hidden="1">
      <c r="A11" s="7" t="s">
        <v>15</v>
      </c>
      <c r="B11" s="8">
        <v>4332</v>
      </c>
      <c r="C11" s="8"/>
      <c r="D11" s="9">
        <v>1</v>
      </c>
      <c r="E11" s="9"/>
      <c r="F11" s="8">
        <v>739</v>
      </c>
      <c r="G11" s="8"/>
      <c r="H11" s="10">
        <f>IF($B11=0,0,F11/$B11)</f>
        <v>0.1705909510618652</v>
      </c>
      <c r="I11" s="8">
        <v>214</v>
      </c>
      <c r="J11" s="8"/>
      <c r="K11" s="10">
        <f>IF($B11=0,0,I11/$B11)</f>
        <v>0.04939981532779317</v>
      </c>
      <c r="L11" s="8">
        <v>230</v>
      </c>
      <c r="M11" s="8"/>
      <c r="N11" s="10">
        <f>IF($B11=0,0,L11/$B11)</f>
        <v>0.0530932594644506</v>
      </c>
      <c r="O11" s="8">
        <v>108</v>
      </c>
      <c r="P11" s="8"/>
      <c r="Q11" s="10">
        <f>IF($B11=0,0,O11/$B11)</f>
        <v>0.024930747922437674</v>
      </c>
      <c r="R11" s="8">
        <v>71</v>
      </c>
      <c r="S11" s="8"/>
      <c r="T11" s="10">
        <f>IF($B11=0,0,R11/$B11)</f>
        <v>0.01638965835641736</v>
      </c>
      <c r="U11" s="8">
        <v>71</v>
      </c>
      <c r="V11" s="8"/>
      <c r="W11" s="10">
        <f>IF($B11=0,0,U11/$B11)</f>
        <v>0.01638965835641736</v>
      </c>
      <c r="X11" s="8">
        <v>32</v>
      </c>
      <c r="Y11" s="8"/>
      <c r="Z11" s="10">
        <f>IF($B11=0,0,X11/$B11)</f>
        <v>0.007386888273314866</v>
      </c>
      <c r="AA11" s="8">
        <v>19</v>
      </c>
      <c r="AB11" s="8"/>
      <c r="AC11" s="10">
        <f>IF($B11=0,0,AA11/$B11)</f>
        <v>0.0043859649122807015</v>
      </c>
      <c r="AD11" s="5"/>
    </row>
    <row r="12" spans="1:30" ht="15.75" hidden="1">
      <c r="A12" s="7" t="s">
        <v>16</v>
      </c>
      <c r="B12" s="8">
        <v>248</v>
      </c>
      <c r="C12" s="8"/>
      <c r="D12" s="9">
        <v>1</v>
      </c>
      <c r="E12" s="9"/>
      <c r="F12" s="8">
        <v>83</v>
      </c>
      <c r="G12" s="8"/>
      <c r="H12" s="10">
        <f>IF($B12=0,0,F12/$B12)</f>
        <v>0.3346774193548387</v>
      </c>
      <c r="I12" s="8">
        <v>14</v>
      </c>
      <c r="J12" s="8"/>
      <c r="K12" s="10">
        <f>IF($B12=0,0,I12/$B12)</f>
        <v>0.056451612903225805</v>
      </c>
      <c r="L12" s="8">
        <v>23</v>
      </c>
      <c r="M12" s="8"/>
      <c r="N12" s="10">
        <f>IF($B12=0,0,L12/$B12)</f>
        <v>0.09274193548387097</v>
      </c>
      <c r="O12" s="8">
        <v>12</v>
      </c>
      <c r="P12" s="8"/>
      <c r="Q12" s="10">
        <f>IF($B12=0,0,O12/$B12)</f>
        <v>0.04838709677419355</v>
      </c>
      <c r="R12" s="8">
        <v>12</v>
      </c>
      <c r="S12" s="8"/>
      <c r="T12" s="10">
        <f>IF($B12=0,0,R12/$B12)</f>
        <v>0.04838709677419355</v>
      </c>
      <c r="U12" s="8">
        <v>12</v>
      </c>
      <c r="V12" s="8"/>
      <c r="W12" s="10">
        <f>IF($B12=0,0,U12/$B12)</f>
        <v>0.04838709677419355</v>
      </c>
      <c r="X12" s="8">
        <v>9</v>
      </c>
      <c r="Y12" s="8"/>
      <c r="Z12" s="10">
        <f>IF($B12=0,0,X12/$B12)</f>
        <v>0.036290322580645164</v>
      </c>
      <c r="AA12" s="8">
        <v>5</v>
      </c>
      <c r="AB12" s="8"/>
      <c r="AC12" s="10">
        <f>IF($B12=0,0,AA12/$B12)</f>
        <v>0.020161290322580645</v>
      </c>
      <c r="AD12" s="5"/>
    </row>
    <row r="13" spans="1:30" ht="15.75" hidden="1">
      <c r="A13" s="7" t="s">
        <v>17</v>
      </c>
      <c r="B13" s="8">
        <v>4084</v>
      </c>
      <c r="C13" s="8"/>
      <c r="D13" s="9">
        <v>1</v>
      </c>
      <c r="E13" s="9"/>
      <c r="F13" s="8">
        <v>656</v>
      </c>
      <c r="G13" s="8"/>
      <c r="H13" s="10">
        <f>IF($B13=0,0,F13/$B13)</f>
        <v>0.16062683643486778</v>
      </c>
      <c r="I13" s="8">
        <v>200</v>
      </c>
      <c r="J13" s="8"/>
      <c r="K13" s="10">
        <f>IF($B13=0,0,I13/$B13)</f>
        <v>0.04897159647404505</v>
      </c>
      <c r="L13" s="8">
        <v>207</v>
      </c>
      <c r="M13" s="8"/>
      <c r="N13" s="10">
        <f>IF($B13=0,0,L13/$B13)</f>
        <v>0.050685602350636634</v>
      </c>
      <c r="O13" s="8">
        <v>96</v>
      </c>
      <c r="P13" s="8"/>
      <c r="Q13" s="10">
        <f>IF($B13=0,0,O13/$B13)</f>
        <v>0.023506366307541625</v>
      </c>
      <c r="R13" s="8">
        <v>59</v>
      </c>
      <c r="S13" s="8"/>
      <c r="T13" s="10">
        <f>IF($B13=0,0,R13/$B13)</f>
        <v>0.01444662095984329</v>
      </c>
      <c r="U13" s="8">
        <v>59</v>
      </c>
      <c r="V13" s="8"/>
      <c r="W13" s="10">
        <f>IF($B13=0,0,U13/$B13)</f>
        <v>0.01444662095984329</v>
      </c>
      <c r="X13" s="8">
        <v>23</v>
      </c>
      <c r="Y13" s="8"/>
      <c r="Z13" s="10">
        <f>IF($B13=0,0,X13/$B13)</f>
        <v>0.005631733594515181</v>
      </c>
      <c r="AA13" s="8">
        <v>14</v>
      </c>
      <c r="AB13" s="8"/>
      <c r="AC13" s="10">
        <f>IF($B13=0,0,AA13/$B13)</f>
        <v>0.0034280117531831538</v>
      </c>
      <c r="AD13" s="5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5"/>
    </row>
    <row r="15" spans="1:30" ht="408.75" customHeight="1" hidden="1">
      <c r="A15" s="5" t="s">
        <v>18</v>
      </c>
      <c r="B15" s="6">
        <v>4452</v>
      </c>
      <c r="C15" s="6"/>
      <c r="D15" s="11">
        <v>1</v>
      </c>
      <c r="E15" s="11"/>
      <c r="F15" s="6">
        <v>700</v>
      </c>
      <c r="G15" s="6"/>
      <c r="H15" s="12">
        <f>IF($B15=0,0,F15/$B15)</f>
        <v>0.15723270440251572</v>
      </c>
      <c r="I15" s="6">
        <v>237</v>
      </c>
      <c r="J15" s="6"/>
      <c r="K15" s="12">
        <f>IF($B15=0,0,I15/$B15)</f>
        <v>0.05323450134770889</v>
      </c>
      <c r="L15" s="6">
        <v>199</v>
      </c>
      <c r="M15" s="6"/>
      <c r="N15" s="12">
        <f>IF($B15=0,0,L15/$B15)</f>
        <v>0.04469901168014376</v>
      </c>
      <c r="O15" s="6">
        <v>82</v>
      </c>
      <c r="P15" s="6"/>
      <c r="Q15" s="12">
        <f>IF($B15=0,0,O15/$B15)</f>
        <v>0.018418688230008983</v>
      </c>
      <c r="R15" s="6">
        <v>76</v>
      </c>
      <c r="S15" s="6"/>
      <c r="T15" s="12">
        <f>IF($B15=0,0,R15/$B15)</f>
        <v>0.017070979335130278</v>
      </c>
      <c r="U15" s="6">
        <v>69</v>
      </c>
      <c r="V15" s="6"/>
      <c r="W15" s="12">
        <f>IF($B15=0,0,U15/$B15)</f>
        <v>0.01549865229110512</v>
      </c>
      <c r="X15" s="6">
        <v>21</v>
      </c>
      <c r="Y15" s="6"/>
      <c r="Z15" s="12">
        <f>IF($B15=0,0,X15/$B15)</f>
        <v>0.0047169811320754715</v>
      </c>
      <c r="AA15" s="13">
        <v>16</v>
      </c>
      <c r="AB15" s="13"/>
      <c r="AC15" s="12">
        <f>IF($B15=0,0,AA15/$B15)</f>
        <v>0.0035938903863432167</v>
      </c>
      <c r="AD15" s="5"/>
    </row>
    <row r="16" spans="1:30" ht="408.75" customHeight="1" hidden="1">
      <c r="A16" s="5" t="s">
        <v>16</v>
      </c>
      <c r="B16" s="6">
        <v>307</v>
      </c>
      <c r="C16" s="6"/>
      <c r="D16" s="11">
        <v>1</v>
      </c>
      <c r="E16" s="11"/>
      <c r="F16" s="6">
        <v>103</v>
      </c>
      <c r="G16" s="6"/>
      <c r="H16" s="12">
        <f>IF($B16=0,0,F16/$B16)</f>
        <v>0.3355048859934853</v>
      </c>
      <c r="I16" s="6">
        <v>30</v>
      </c>
      <c r="J16" s="6"/>
      <c r="K16" s="12">
        <f>IF($B16=0,0,I16/$B16)</f>
        <v>0.09771986970684039</v>
      </c>
      <c r="L16" s="6">
        <v>27</v>
      </c>
      <c r="M16" s="6"/>
      <c r="N16" s="12">
        <f>IF($B16=0,0,L16/$B16)</f>
        <v>0.08794788273615635</v>
      </c>
      <c r="O16" s="6">
        <v>14</v>
      </c>
      <c r="P16" s="6"/>
      <c r="Q16" s="12">
        <f>IF($B16=0,0,O16/$B16)</f>
        <v>0.04560260586319218</v>
      </c>
      <c r="R16" s="6">
        <v>16</v>
      </c>
      <c r="S16" s="6"/>
      <c r="T16" s="12">
        <f>IF($B16=0,0,R16/$B16)</f>
        <v>0.05211726384364821</v>
      </c>
      <c r="U16" s="6">
        <v>10</v>
      </c>
      <c r="V16" s="6"/>
      <c r="W16" s="12">
        <f>IF($B16=0,0,U16/$B16)</f>
        <v>0.03257328990228013</v>
      </c>
      <c r="X16" s="6">
        <v>5</v>
      </c>
      <c r="Y16" s="6"/>
      <c r="Z16" s="12">
        <f>IF($B16=0,0,X16/$B16)</f>
        <v>0.016286644951140065</v>
      </c>
      <c r="AA16" s="13">
        <v>1</v>
      </c>
      <c r="AB16" s="13"/>
      <c r="AC16" s="12">
        <f>IF($B16=0,0,AA16/$B16)</f>
        <v>0.003257328990228013</v>
      </c>
      <c r="AD16" s="5"/>
    </row>
    <row r="17" spans="1:30" ht="408.75" customHeight="1" hidden="1">
      <c r="A17" s="5" t="s">
        <v>17</v>
      </c>
      <c r="B17" s="6">
        <v>4145</v>
      </c>
      <c r="C17" s="6"/>
      <c r="D17" s="11">
        <v>1</v>
      </c>
      <c r="E17" s="11"/>
      <c r="F17" s="6">
        <v>597</v>
      </c>
      <c r="G17" s="6"/>
      <c r="H17" s="12">
        <f>IF($B17=0,0,F17/$B17)</f>
        <v>0.14402895054282266</v>
      </c>
      <c r="I17" s="6">
        <v>207</v>
      </c>
      <c r="J17" s="6"/>
      <c r="K17" s="12">
        <f>IF($B17=0,0,I17/$B17)</f>
        <v>0.04993968636911942</v>
      </c>
      <c r="L17" s="6">
        <v>172</v>
      </c>
      <c r="M17" s="6"/>
      <c r="N17" s="12">
        <f>IF($B17=0,0,L17/$B17)</f>
        <v>0.04149577804583836</v>
      </c>
      <c r="O17" s="6">
        <v>68</v>
      </c>
      <c r="P17" s="6"/>
      <c r="Q17" s="12">
        <f>IF($B17=0,0,O17/$B17)</f>
        <v>0.016405307599517492</v>
      </c>
      <c r="R17" s="6">
        <v>60</v>
      </c>
      <c r="S17" s="6"/>
      <c r="T17" s="12">
        <f>IF($B17=0,0,R17/$B17)</f>
        <v>0.014475271411338963</v>
      </c>
      <c r="U17" s="6">
        <v>59</v>
      </c>
      <c r="V17" s="6"/>
      <c r="W17" s="12">
        <f>IF($B17=0,0,U17/$B17)</f>
        <v>0.014234016887816647</v>
      </c>
      <c r="X17" s="6">
        <v>16</v>
      </c>
      <c r="Y17" s="6"/>
      <c r="Z17" s="12">
        <f>IF($B17=0,0,X17/$B17)</f>
        <v>0.0038600723763570566</v>
      </c>
      <c r="AA17" s="13">
        <v>15</v>
      </c>
      <c r="AB17" s="13"/>
      <c r="AC17" s="12">
        <f>IF($B17=0,0,AA17/$B17)</f>
        <v>0.0036188178528347406</v>
      </c>
      <c r="AD17" s="5"/>
    </row>
    <row r="18" spans="1:30" ht="408.7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3"/>
      <c r="AB18" s="13"/>
      <c r="AC18" s="13"/>
      <c r="AD18" s="5"/>
    </row>
    <row r="19" spans="1:30" ht="408.75" customHeight="1" hidden="1">
      <c r="A19" s="5" t="s">
        <v>19</v>
      </c>
      <c r="B19" s="6">
        <v>4461</v>
      </c>
      <c r="C19" s="6"/>
      <c r="D19" s="11">
        <v>1</v>
      </c>
      <c r="E19" s="11"/>
      <c r="F19" s="6">
        <v>664</v>
      </c>
      <c r="G19" s="6"/>
      <c r="H19" s="12">
        <f>IF($B19=0,0,F19/$B19)</f>
        <v>0.14884555032503924</v>
      </c>
      <c r="I19" s="6">
        <v>238</v>
      </c>
      <c r="J19" s="6"/>
      <c r="K19" s="12">
        <f>IF($B19=0,0,I19/$B19)</f>
        <v>0.05335126653216767</v>
      </c>
      <c r="L19" s="6">
        <v>171</v>
      </c>
      <c r="M19" s="6"/>
      <c r="N19" s="12">
        <f>IF($B19=0,0,L19/$B19)</f>
        <v>0.03833221250840619</v>
      </c>
      <c r="O19" s="6">
        <v>82</v>
      </c>
      <c r="P19" s="6"/>
      <c r="Q19" s="12">
        <f>IF($B19=0,0,O19/$B19)</f>
        <v>0.018381528805200626</v>
      </c>
      <c r="R19" s="6">
        <v>65</v>
      </c>
      <c r="S19" s="6"/>
      <c r="T19" s="12">
        <f>IF($B19=0,0,R19/$B19)</f>
        <v>0.014570724052902937</v>
      </c>
      <c r="U19" s="6">
        <v>64</v>
      </c>
      <c r="V19" s="6"/>
      <c r="W19" s="12">
        <f>IF($B19=0,0,U19/$B19)</f>
        <v>0.01434655906747366</v>
      </c>
      <c r="X19" s="13">
        <v>25</v>
      </c>
      <c r="Y19" s="13"/>
      <c r="Z19" s="12">
        <f>IF($B19=0,0,X19/$B19)</f>
        <v>0.005604124635731899</v>
      </c>
      <c r="AA19" s="13">
        <v>19</v>
      </c>
      <c r="AB19" s="13"/>
      <c r="AC19" s="12">
        <f>IF($B19=0,0,AA19/$B19)</f>
        <v>0.004259134723156243</v>
      </c>
      <c r="AD19" s="5"/>
    </row>
    <row r="20" spans="1:30" ht="408.75" customHeight="1" hidden="1">
      <c r="A20" s="5" t="s">
        <v>16</v>
      </c>
      <c r="B20" s="6">
        <v>331</v>
      </c>
      <c r="C20" s="6"/>
      <c r="D20" s="11">
        <v>1</v>
      </c>
      <c r="E20" s="11"/>
      <c r="F20" s="6">
        <v>96</v>
      </c>
      <c r="G20" s="6"/>
      <c r="H20" s="12">
        <f>IF($B20=0,0,F20/$B20)</f>
        <v>0.29003021148036257</v>
      </c>
      <c r="I20" s="6">
        <v>31</v>
      </c>
      <c r="J20" s="6"/>
      <c r="K20" s="12">
        <f>IF($B20=0,0,I20/$B20)</f>
        <v>0.09365558912386707</v>
      </c>
      <c r="L20" s="6">
        <v>19</v>
      </c>
      <c r="M20" s="6"/>
      <c r="N20" s="12">
        <f>IF($B20=0,0,L20/$B20)</f>
        <v>0.05740181268882175</v>
      </c>
      <c r="O20" s="6">
        <v>12</v>
      </c>
      <c r="P20" s="6"/>
      <c r="Q20" s="12">
        <f>IF($B20=0,0,O20/$B20)</f>
        <v>0.03625377643504532</v>
      </c>
      <c r="R20" s="6">
        <v>12</v>
      </c>
      <c r="S20" s="6"/>
      <c r="T20" s="12">
        <f>IF($B20=0,0,R20/$B20)</f>
        <v>0.03625377643504532</v>
      </c>
      <c r="U20" s="6">
        <v>12</v>
      </c>
      <c r="V20" s="6"/>
      <c r="W20" s="12">
        <f>IF($B20=0,0,U20/$B20)</f>
        <v>0.03625377643504532</v>
      </c>
      <c r="X20" s="13">
        <v>4</v>
      </c>
      <c r="Y20" s="13"/>
      <c r="Z20" s="12">
        <f>IF($B20=0,0,X20/$B20)</f>
        <v>0.012084592145015106</v>
      </c>
      <c r="AA20" s="13">
        <v>6</v>
      </c>
      <c r="AB20" s="13"/>
      <c r="AC20" s="12">
        <f>IF($B20=0,0,AA20/$B20)</f>
        <v>0.01812688821752266</v>
      </c>
      <c r="AD20" s="5"/>
    </row>
    <row r="21" spans="1:30" ht="408.75" customHeight="1" hidden="1">
      <c r="A21" s="5" t="s">
        <v>17</v>
      </c>
      <c r="B21" s="6">
        <v>4130</v>
      </c>
      <c r="C21" s="6"/>
      <c r="D21" s="11">
        <v>1</v>
      </c>
      <c r="E21" s="11"/>
      <c r="F21" s="6">
        <v>568</v>
      </c>
      <c r="G21" s="6"/>
      <c r="H21" s="12">
        <f>IF($B21=0,0,F21/$B21)</f>
        <v>0.13753026634382567</v>
      </c>
      <c r="I21" s="6">
        <v>207</v>
      </c>
      <c r="J21" s="6"/>
      <c r="K21" s="12">
        <f>IF($B21=0,0,I21/$B21)</f>
        <v>0.05012106537530266</v>
      </c>
      <c r="L21" s="6">
        <v>152</v>
      </c>
      <c r="M21" s="6"/>
      <c r="N21" s="12">
        <f>IF($B21=0,0,L21/$B21)</f>
        <v>0.036803874092009685</v>
      </c>
      <c r="O21" s="6">
        <v>70</v>
      </c>
      <c r="P21" s="6"/>
      <c r="Q21" s="12">
        <f>IF($B21=0,0,O21/$B21)</f>
        <v>0.01694915254237288</v>
      </c>
      <c r="R21" s="6">
        <v>53</v>
      </c>
      <c r="S21" s="6"/>
      <c r="T21" s="12">
        <f>IF($B21=0,0,R21/$B21)</f>
        <v>0.012832929782082324</v>
      </c>
      <c r="U21" s="6">
        <v>52</v>
      </c>
      <c r="V21" s="6"/>
      <c r="W21" s="12">
        <f>IF($B21=0,0,U21/$B21)</f>
        <v>0.012590799031476998</v>
      </c>
      <c r="X21" s="13">
        <v>21</v>
      </c>
      <c r="Y21" s="13"/>
      <c r="Z21" s="12">
        <f>IF($B21=0,0,X21/$B21)</f>
        <v>0.005084745762711864</v>
      </c>
      <c r="AA21" s="13">
        <v>13</v>
      </c>
      <c r="AB21" s="13"/>
      <c r="AC21" s="12">
        <f>IF($B21=0,0,AA21/$B21)</f>
        <v>0.0031476997578692495</v>
      </c>
      <c r="AD21" s="5"/>
    </row>
    <row r="22" spans="1:30" ht="408.75" customHeight="1" hidden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3"/>
      <c r="Y22" s="13"/>
      <c r="Z22" s="13"/>
      <c r="AA22" s="13"/>
      <c r="AB22" s="13"/>
      <c r="AC22" s="13"/>
      <c r="AD22" s="5"/>
    </row>
    <row r="23" spans="1:30" ht="408.75" customHeight="1" hidden="1">
      <c r="A23" s="20" t="s">
        <v>20</v>
      </c>
      <c r="B23" s="20">
        <v>4737</v>
      </c>
      <c r="C23" s="20"/>
      <c r="D23" s="25">
        <v>1</v>
      </c>
      <c r="E23" s="25"/>
      <c r="F23" s="20">
        <v>626</v>
      </c>
      <c r="G23" s="20"/>
      <c r="H23" s="26">
        <f>IF($B23=0,0,F23/$B23)</f>
        <v>0.13215115051720497</v>
      </c>
      <c r="I23" s="20">
        <v>202</v>
      </c>
      <c r="J23" s="20"/>
      <c r="K23" s="26">
        <f>IF($B23=0,0,I23/$B23)</f>
        <v>0.0426430230103441</v>
      </c>
      <c r="L23" s="20">
        <v>184</v>
      </c>
      <c r="M23" s="20"/>
      <c r="N23" s="26">
        <f>IF($B23=0,0,L23/$B23)</f>
        <v>0.038843149672788686</v>
      </c>
      <c r="O23" s="20">
        <v>76</v>
      </c>
      <c r="P23" s="20"/>
      <c r="Q23" s="26">
        <f>IF($B23=0,0,O23/$B23)</f>
        <v>0.016043909647456195</v>
      </c>
      <c r="R23" s="20">
        <v>62</v>
      </c>
      <c r="S23" s="20"/>
      <c r="T23" s="26">
        <f>IF($B23=0,0,R23/$B23)</f>
        <v>0.013088452607135318</v>
      </c>
      <c r="U23" s="27">
        <v>56</v>
      </c>
      <c r="V23" s="27"/>
      <c r="W23" s="26">
        <f>IF($B23=0,0,U23/$B23)</f>
        <v>0.011821828161283512</v>
      </c>
      <c r="X23" s="27">
        <v>28</v>
      </c>
      <c r="Y23" s="27"/>
      <c r="Z23" s="26">
        <f>IF($B23=0,0,X23/$B23)</f>
        <v>0.005910914080641756</v>
      </c>
      <c r="AA23" s="27">
        <v>18</v>
      </c>
      <c r="AB23" s="27"/>
      <c r="AC23" s="26">
        <f aca="true" t="shared" si="0" ref="AC23:AC33">IF($B23=0,0,AA23/$B23)</f>
        <v>0.0037998733375554147</v>
      </c>
      <c r="AD23" s="5"/>
    </row>
    <row r="24" spans="1:30" ht="408.75" customHeight="1" hidden="1">
      <c r="A24" s="20" t="s">
        <v>16</v>
      </c>
      <c r="B24" s="20">
        <v>404</v>
      </c>
      <c r="C24" s="20"/>
      <c r="D24" s="25">
        <v>1</v>
      </c>
      <c r="E24" s="25"/>
      <c r="F24" s="20">
        <v>120</v>
      </c>
      <c r="G24" s="20"/>
      <c r="H24" s="26">
        <f>IF($B24=0,0,F24/$B24)</f>
        <v>0.297029702970297</v>
      </c>
      <c r="I24" s="20">
        <v>33</v>
      </c>
      <c r="J24" s="20"/>
      <c r="K24" s="26">
        <f>IF($B24=0,0,I24/$B24)</f>
        <v>0.08168316831683169</v>
      </c>
      <c r="L24" s="20">
        <v>17</v>
      </c>
      <c r="M24" s="20"/>
      <c r="N24" s="26">
        <f>IF($B24=0,0,L24/$B24)</f>
        <v>0.04207920792079208</v>
      </c>
      <c r="O24" s="20">
        <v>17</v>
      </c>
      <c r="P24" s="20"/>
      <c r="Q24" s="26">
        <f>IF($B24=0,0,O24/$B24)</f>
        <v>0.04207920792079208</v>
      </c>
      <c r="R24" s="20">
        <v>24</v>
      </c>
      <c r="S24" s="20"/>
      <c r="T24" s="26">
        <f>IF($B24=0,0,R24/$B24)</f>
        <v>0.0594059405940594</v>
      </c>
      <c r="U24" s="27">
        <v>14</v>
      </c>
      <c r="V24" s="27"/>
      <c r="W24" s="26">
        <f>IF($B24=0,0,U24/$B24)</f>
        <v>0.034653465346534656</v>
      </c>
      <c r="X24" s="27">
        <v>11</v>
      </c>
      <c r="Y24" s="27"/>
      <c r="Z24" s="26">
        <f>IF($B24=0,0,X24/$B24)</f>
        <v>0.027227722772277228</v>
      </c>
      <c r="AA24" s="27">
        <v>4</v>
      </c>
      <c r="AB24" s="27"/>
      <c r="AC24" s="26">
        <f t="shared" si="0"/>
        <v>0.009900990099009901</v>
      </c>
      <c r="AD24" s="5"/>
    </row>
    <row r="25" spans="1:30" ht="408.75" customHeight="1" hidden="1">
      <c r="A25" s="20" t="s">
        <v>17</v>
      </c>
      <c r="B25" s="20">
        <v>4333</v>
      </c>
      <c r="C25" s="20"/>
      <c r="D25" s="25">
        <v>1</v>
      </c>
      <c r="E25" s="25"/>
      <c r="F25" s="20">
        <v>508</v>
      </c>
      <c r="G25" s="20"/>
      <c r="H25" s="26">
        <f>IF($B25=0,0,F25/$B25)</f>
        <v>0.11723978767597508</v>
      </c>
      <c r="I25" s="20">
        <v>169</v>
      </c>
      <c r="J25" s="20"/>
      <c r="K25" s="26">
        <f>IF($B25=0,0,I25/$B25)</f>
        <v>0.03900300023078698</v>
      </c>
      <c r="L25" s="20">
        <v>167</v>
      </c>
      <c r="M25" s="20"/>
      <c r="N25" s="26">
        <f>IF($B25=0,0,L25/$B25)</f>
        <v>0.038541426263558734</v>
      </c>
      <c r="O25" s="20">
        <v>59</v>
      </c>
      <c r="P25" s="20"/>
      <c r="Q25" s="26">
        <f>IF($B25=0,0,O25/$B25)</f>
        <v>0.013616432033233325</v>
      </c>
      <c r="R25" s="20">
        <v>38</v>
      </c>
      <c r="S25" s="20"/>
      <c r="T25" s="26">
        <f>IF($B25=0,0,R25/$B25)</f>
        <v>0.008769905377336719</v>
      </c>
      <c r="U25" s="27">
        <v>42</v>
      </c>
      <c r="V25" s="27"/>
      <c r="W25" s="26">
        <f>IF($B25=0,0,U25/$B25)</f>
        <v>0.009693053311793215</v>
      </c>
      <c r="X25" s="27">
        <v>17</v>
      </c>
      <c r="Y25" s="27"/>
      <c r="Z25" s="26">
        <f>IF($B25=0,0,X25/$B25)</f>
        <v>0.003923378721440111</v>
      </c>
      <c r="AA25" s="27">
        <v>14</v>
      </c>
      <c r="AB25" s="27"/>
      <c r="AC25" s="26">
        <f t="shared" si="0"/>
        <v>0.0032310177705977385</v>
      </c>
      <c r="AD25" s="5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8"/>
      <c r="V26" s="28"/>
      <c r="W26" s="28"/>
      <c r="X26" s="27"/>
      <c r="Y26" s="27"/>
      <c r="Z26" s="27"/>
      <c r="AA26" s="27"/>
      <c r="AB26" s="27"/>
      <c r="AC26" s="27"/>
      <c r="AD26" s="5"/>
    </row>
    <row r="27" spans="1:30" ht="408.75" customHeight="1" hidden="1">
      <c r="A27" s="20" t="s">
        <v>21</v>
      </c>
      <c r="B27" s="20">
        <v>4656</v>
      </c>
      <c r="C27" s="20"/>
      <c r="D27" s="25">
        <v>1</v>
      </c>
      <c r="E27" s="25"/>
      <c r="F27" s="20">
        <v>609</v>
      </c>
      <c r="G27" s="20"/>
      <c r="H27" s="26">
        <f>IF($B27=0,0,F27/$B27)</f>
        <v>0.13079896907216496</v>
      </c>
      <c r="I27" s="20">
        <v>172</v>
      </c>
      <c r="J27" s="20"/>
      <c r="K27" s="26">
        <f>IF($B27=0,0,I27/$B27)</f>
        <v>0.036941580756013746</v>
      </c>
      <c r="L27" s="20">
        <v>182</v>
      </c>
      <c r="M27" s="20"/>
      <c r="N27" s="26">
        <f>IF($B27=0,0,L27/$B27)</f>
        <v>0.0390893470790378</v>
      </c>
      <c r="O27" s="20">
        <v>68</v>
      </c>
      <c r="P27" s="20"/>
      <c r="Q27" s="26">
        <f>IF($B27=0,0,O27/$B27)</f>
        <v>0.014604810996563574</v>
      </c>
      <c r="R27" s="27">
        <v>95</v>
      </c>
      <c r="S27" s="27"/>
      <c r="T27" s="26">
        <f>IF($B27=0,0,R27/$B27)</f>
        <v>0.020403780068728523</v>
      </c>
      <c r="U27" s="27">
        <v>49</v>
      </c>
      <c r="V27" s="27"/>
      <c r="W27" s="26">
        <f>IF($B27=0,0,U27/$B27)</f>
        <v>0.01052405498281787</v>
      </c>
      <c r="X27" s="27">
        <v>22</v>
      </c>
      <c r="Y27" s="27"/>
      <c r="Z27" s="26">
        <f aca="true" t="shared" si="1" ref="Z27:Z37">IF($B27=0,0,X27/$B27)</f>
        <v>0.004725085910652921</v>
      </c>
      <c r="AA27" s="27">
        <v>21</v>
      </c>
      <c r="AB27" s="27"/>
      <c r="AC27" s="26">
        <f t="shared" si="0"/>
        <v>0.004510309278350515</v>
      </c>
      <c r="AD27" s="5"/>
    </row>
    <row r="28" spans="1:30" ht="408.75" customHeight="1" hidden="1">
      <c r="A28" s="20" t="s">
        <v>16</v>
      </c>
      <c r="B28" s="20">
        <v>379</v>
      </c>
      <c r="C28" s="20"/>
      <c r="D28" s="25">
        <v>1</v>
      </c>
      <c r="E28" s="25"/>
      <c r="F28" s="20">
        <v>114</v>
      </c>
      <c r="G28" s="20"/>
      <c r="H28" s="26">
        <f>IF($B28=0,0,F28/$B28)</f>
        <v>0.3007915567282322</v>
      </c>
      <c r="I28" s="20">
        <v>25</v>
      </c>
      <c r="J28" s="20"/>
      <c r="K28" s="26">
        <f>IF($B28=0,0,I28/$B28)</f>
        <v>0.06596306068601583</v>
      </c>
      <c r="L28" s="20">
        <v>24</v>
      </c>
      <c r="M28" s="20"/>
      <c r="N28" s="26">
        <f>IF($B28=0,0,L28/$B28)</f>
        <v>0.0633245382585752</v>
      </c>
      <c r="O28" s="20">
        <v>13</v>
      </c>
      <c r="P28" s="20"/>
      <c r="Q28" s="26">
        <f>IF($B28=0,0,O28/$B28)</f>
        <v>0.03430079155672823</v>
      </c>
      <c r="R28" s="27">
        <v>20</v>
      </c>
      <c r="S28" s="27"/>
      <c r="T28" s="26">
        <f>IF($B28=0,0,R28/$B28)</f>
        <v>0.052770448548812667</v>
      </c>
      <c r="U28" s="27">
        <v>18</v>
      </c>
      <c r="V28" s="27"/>
      <c r="W28" s="26">
        <f>IF($B28=0,0,U28/$B28)</f>
        <v>0.047493403693931395</v>
      </c>
      <c r="X28" s="27">
        <v>7</v>
      </c>
      <c r="Y28" s="27"/>
      <c r="Z28" s="26">
        <f t="shared" si="1"/>
        <v>0.018469656992084433</v>
      </c>
      <c r="AA28" s="27">
        <v>7</v>
      </c>
      <c r="AB28" s="27"/>
      <c r="AC28" s="26">
        <f t="shared" si="0"/>
        <v>0.018469656992084433</v>
      </c>
      <c r="AD28" s="5"/>
    </row>
    <row r="29" spans="1:30" ht="408.75" customHeight="1" hidden="1">
      <c r="A29" s="20" t="s">
        <v>17</v>
      </c>
      <c r="B29" s="20">
        <v>4277</v>
      </c>
      <c r="C29" s="20"/>
      <c r="D29" s="25">
        <v>1</v>
      </c>
      <c r="E29" s="25"/>
      <c r="F29" s="20">
        <v>495</v>
      </c>
      <c r="G29" s="20"/>
      <c r="H29" s="26">
        <f>IF($B29=0,0,F29/$B29)</f>
        <v>0.11573532850128594</v>
      </c>
      <c r="I29" s="20">
        <v>147</v>
      </c>
      <c r="J29" s="20"/>
      <c r="K29" s="26">
        <f>IF($B29=0,0,I29/$B29)</f>
        <v>0.03436988543371522</v>
      </c>
      <c r="L29" s="20">
        <v>158</v>
      </c>
      <c r="M29" s="20"/>
      <c r="N29" s="26">
        <f>IF($B29=0,0,L29/$B29)</f>
        <v>0.03694178162263269</v>
      </c>
      <c r="O29" s="20">
        <v>55</v>
      </c>
      <c r="P29" s="20"/>
      <c r="Q29" s="26">
        <f>IF($B29=0,0,O29/$B29)</f>
        <v>0.012859480944587328</v>
      </c>
      <c r="R29" s="27">
        <v>75</v>
      </c>
      <c r="S29" s="27"/>
      <c r="T29" s="26">
        <f>IF($B29=0,0,R29/$B29)</f>
        <v>0.017535655833528174</v>
      </c>
      <c r="U29" s="27">
        <v>31</v>
      </c>
      <c r="V29" s="27"/>
      <c r="W29" s="26">
        <f>IF($B29=0,0,U29/$B29)</f>
        <v>0.007248071077858312</v>
      </c>
      <c r="X29" s="27">
        <v>15</v>
      </c>
      <c r="Y29" s="27"/>
      <c r="Z29" s="26">
        <f t="shared" si="1"/>
        <v>0.0035071311667056347</v>
      </c>
      <c r="AA29" s="27">
        <v>14</v>
      </c>
      <c r="AB29" s="27"/>
      <c r="AC29" s="26">
        <f t="shared" si="0"/>
        <v>0.0032733224222585926</v>
      </c>
      <c r="AD29" s="5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5"/>
    </row>
    <row r="31" spans="1:30" ht="0" customHeight="1" hidden="1">
      <c r="A31" s="20" t="s">
        <v>22</v>
      </c>
      <c r="B31" s="20">
        <v>4552</v>
      </c>
      <c r="C31" s="20"/>
      <c r="D31" s="25">
        <v>1</v>
      </c>
      <c r="E31" s="25"/>
      <c r="F31" s="20">
        <v>604</v>
      </c>
      <c r="G31" s="20"/>
      <c r="H31" s="26">
        <f>IF($B31=0,0,F31/$B31)</f>
        <v>0.13268892794376097</v>
      </c>
      <c r="I31" s="20">
        <v>196</v>
      </c>
      <c r="J31" s="20"/>
      <c r="K31" s="26">
        <f>IF($B31=0,0,I31/$B31)</f>
        <v>0.04305799648506151</v>
      </c>
      <c r="L31" s="20">
        <v>135</v>
      </c>
      <c r="M31" s="20"/>
      <c r="N31" s="26">
        <f>IF($B31=0,0,L31/$B31)</f>
        <v>0.029657293497363797</v>
      </c>
      <c r="O31" s="27">
        <v>85</v>
      </c>
      <c r="P31" s="27"/>
      <c r="Q31" s="26">
        <f>IF($B31=0,0,O31/$B31)</f>
        <v>0.01867311072056239</v>
      </c>
      <c r="R31" s="27">
        <v>82</v>
      </c>
      <c r="S31" s="27"/>
      <c r="T31" s="26">
        <f>IF($B31=0,0,R31/$B31)</f>
        <v>0.018014059753954304</v>
      </c>
      <c r="U31" s="27">
        <v>53</v>
      </c>
      <c r="V31" s="27"/>
      <c r="W31" s="26">
        <f aca="true" t="shared" si="2" ref="W31:W41">IF($B31=0,0,U31/$B31)</f>
        <v>0.01164323374340949</v>
      </c>
      <c r="X31" s="27">
        <v>30</v>
      </c>
      <c r="Y31" s="27"/>
      <c r="Z31" s="26">
        <f t="shared" si="1"/>
        <v>0.006590509666080844</v>
      </c>
      <c r="AA31" s="27">
        <v>23</v>
      </c>
      <c r="AB31" s="27"/>
      <c r="AC31" s="26">
        <f t="shared" si="0"/>
        <v>0.005052724077328647</v>
      </c>
      <c r="AD31" s="5"/>
    </row>
    <row r="32" spans="1:30" ht="0" customHeight="1" hidden="1">
      <c r="A32" s="20" t="s">
        <v>16</v>
      </c>
      <c r="B32" s="20">
        <v>505</v>
      </c>
      <c r="C32" s="20"/>
      <c r="D32" s="25">
        <v>1</v>
      </c>
      <c r="E32" s="25"/>
      <c r="F32" s="20">
        <v>129</v>
      </c>
      <c r="G32" s="20"/>
      <c r="H32" s="26">
        <f>IF($B32=0,0,F32/$B32)</f>
        <v>0.25544554455445545</v>
      </c>
      <c r="I32" s="20">
        <v>35</v>
      </c>
      <c r="J32" s="20"/>
      <c r="K32" s="26">
        <f>IF($B32=0,0,I32/$B32)</f>
        <v>0.06930693069306931</v>
      </c>
      <c r="L32" s="20">
        <v>23</v>
      </c>
      <c r="M32" s="20"/>
      <c r="N32" s="26">
        <f>IF($B32=0,0,L32/$B32)</f>
        <v>0.04554455445544554</v>
      </c>
      <c r="O32" s="27">
        <v>23</v>
      </c>
      <c r="P32" s="27"/>
      <c r="Q32" s="26">
        <f>IF($B32=0,0,O32/$B32)</f>
        <v>0.04554455445544554</v>
      </c>
      <c r="R32" s="27">
        <v>17</v>
      </c>
      <c r="S32" s="27"/>
      <c r="T32" s="26">
        <f>IF($B32=0,0,R32/$B32)</f>
        <v>0.033663366336633666</v>
      </c>
      <c r="U32" s="27">
        <v>12</v>
      </c>
      <c r="V32" s="27"/>
      <c r="W32" s="26">
        <f t="shared" si="2"/>
        <v>0.023762376237623763</v>
      </c>
      <c r="X32" s="27">
        <v>15</v>
      </c>
      <c r="Y32" s="27"/>
      <c r="Z32" s="26">
        <f t="shared" si="1"/>
        <v>0.0297029702970297</v>
      </c>
      <c r="AA32" s="27">
        <v>4</v>
      </c>
      <c r="AB32" s="27"/>
      <c r="AC32" s="26">
        <f t="shared" si="0"/>
        <v>0.007920792079207921</v>
      </c>
      <c r="AD32" s="5"/>
    </row>
    <row r="33" spans="1:30" ht="0" customHeight="1" hidden="1">
      <c r="A33" s="20" t="s">
        <v>17</v>
      </c>
      <c r="B33" s="20">
        <v>4047</v>
      </c>
      <c r="C33" s="20"/>
      <c r="D33" s="25">
        <v>1</v>
      </c>
      <c r="E33" s="25"/>
      <c r="F33" s="20">
        <v>475</v>
      </c>
      <c r="G33" s="20"/>
      <c r="H33" s="26">
        <f>IF($B33=0,0,F33/$B33)</f>
        <v>0.11737089201877934</v>
      </c>
      <c r="I33" s="20">
        <v>161</v>
      </c>
      <c r="J33" s="20"/>
      <c r="K33" s="26">
        <f>IF($B33=0,0,I33/$B33)</f>
        <v>0.03978255497899679</v>
      </c>
      <c r="L33" s="20">
        <v>112</v>
      </c>
      <c r="M33" s="20"/>
      <c r="N33" s="26">
        <f>IF($B33=0,0,L33/$B33)</f>
        <v>0.027674820854954287</v>
      </c>
      <c r="O33" s="27">
        <v>62</v>
      </c>
      <c r="P33" s="27"/>
      <c r="Q33" s="26">
        <f>IF($B33=0,0,O33/$B33)</f>
        <v>0.015319990116135409</v>
      </c>
      <c r="R33" s="27">
        <v>65</v>
      </c>
      <c r="S33" s="27"/>
      <c r="T33" s="26">
        <f>IF($B33=0,0,R33/$B33)</f>
        <v>0.016061279960464542</v>
      </c>
      <c r="U33" s="27">
        <v>41</v>
      </c>
      <c r="V33" s="27"/>
      <c r="W33" s="26">
        <f t="shared" si="2"/>
        <v>0.01013096120583148</v>
      </c>
      <c r="X33" s="27">
        <v>15</v>
      </c>
      <c r="Y33" s="27"/>
      <c r="Z33" s="26">
        <f t="shared" si="1"/>
        <v>0.0037064492216456633</v>
      </c>
      <c r="AA33" s="27">
        <v>19</v>
      </c>
      <c r="AB33" s="27"/>
      <c r="AC33" s="26">
        <f t="shared" si="0"/>
        <v>0.004694835680751174</v>
      </c>
      <c r="AD33" s="5"/>
    </row>
    <row r="34" spans="1:30" ht="0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"/>
    </row>
    <row r="35" spans="1:30" ht="15" hidden="1">
      <c r="A35" s="20" t="s">
        <v>23</v>
      </c>
      <c r="B35" s="20">
        <v>4724</v>
      </c>
      <c r="C35" s="20"/>
      <c r="D35" s="25">
        <v>1</v>
      </c>
      <c r="E35" s="25"/>
      <c r="F35" s="20">
        <v>605</v>
      </c>
      <c r="G35" s="20"/>
      <c r="H35" s="26">
        <f>IF($B35=0,0,F35/$B35)</f>
        <v>0.12806943268416596</v>
      </c>
      <c r="I35" s="20">
        <v>181</v>
      </c>
      <c r="J35" s="20"/>
      <c r="K35" s="26">
        <f>IF($B35=0,0,I35/$B35)</f>
        <v>0.03831498729889924</v>
      </c>
      <c r="L35" s="27">
        <v>166</v>
      </c>
      <c r="M35" s="27"/>
      <c r="N35" s="26">
        <f>IF($B35=0,0,L35/$B35)</f>
        <v>0.03513971210838273</v>
      </c>
      <c r="O35" s="27">
        <v>97</v>
      </c>
      <c r="P35" s="27"/>
      <c r="Q35" s="26">
        <f>IF($B35=0,0,O35/$B35)</f>
        <v>0.020533446232006775</v>
      </c>
      <c r="R35" s="27">
        <v>98</v>
      </c>
      <c r="S35" s="27"/>
      <c r="T35" s="26">
        <f aca="true" t="shared" si="3" ref="T35:T45">IF($B35=0,0,R35/$B35)</f>
        <v>0.020745131244707875</v>
      </c>
      <c r="U35" s="27">
        <v>61</v>
      </c>
      <c r="V35" s="27"/>
      <c r="W35" s="26">
        <f t="shared" si="2"/>
        <v>0.012912785774767146</v>
      </c>
      <c r="X35" s="27">
        <v>36</v>
      </c>
      <c r="Y35" s="27"/>
      <c r="Z35" s="26">
        <f t="shared" si="1"/>
        <v>0.007620660457239628</v>
      </c>
      <c r="AA35" s="27">
        <v>22</v>
      </c>
      <c r="AB35" s="27"/>
      <c r="AC35" s="26">
        <f>IF($B35=0,0,AA35/$B35)</f>
        <v>0.0046570702794242165</v>
      </c>
      <c r="AD35" s="5"/>
    </row>
    <row r="36" spans="1:30" ht="15" hidden="1">
      <c r="A36" s="20" t="s">
        <v>16</v>
      </c>
      <c r="B36" s="20">
        <v>443</v>
      </c>
      <c r="C36" s="20"/>
      <c r="D36" s="25">
        <v>1</v>
      </c>
      <c r="E36" s="25"/>
      <c r="F36" s="20">
        <v>84</v>
      </c>
      <c r="G36" s="20"/>
      <c r="H36" s="26">
        <f>IF($B36=0,0,F36/$B36)</f>
        <v>0.18961625282167044</v>
      </c>
      <c r="I36" s="20">
        <v>21</v>
      </c>
      <c r="J36" s="20"/>
      <c r="K36" s="26">
        <f>IF($B36=0,0,I36/$B36)</f>
        <v>0.04740406320541761</v>
      </c>
      <c r="L36" s="27">
        <v>19</v>
      </c>
      <c r="M36" s="27"/>
      <c r="N36" s="26">
        <f>IF($B36=0,0,L36/$B36)</f>
        <v>0.04288939051918736</v>
      </c>
      <c r="O36" s="27">
        <v>11</v>
      </c>
      <c r="P36" s="27"/>
      <c r="Q36" s="26">
        <f>IF($B36=0,0,O36/$B36)</f>
        <v>0.024830699774266364</v>
      </c>
      <c r="R36" s="27">
        <v>13</v>
      </c>
      <c r="S36" s="27"/>
      <c r="T36" s="26">
        <f t="shared" si="3"/>
        <v>0.029345372460496615</v>
      </c>
      <c r="U36" s="27">
        <v>12</v>
      </c>
      <c r="V36" s="27"/>
      <c r="W36" s="26">
        <f t="shared" si="2"/>
        <v>0.02708803611738149</v>
      </c>
      <c r="X36" s="27">
        <v>3</v>
      </c>
      <c r="Y36" s="27"/>
      <c r="Z36" s="26">
        <f t="shared" si="1"/>
        <v>0.006772009029345372</v>
      </c>
      <c r="AA36" s="27">
        <v>5</v>
      </c>
      <c r="AB36" s="27"/>
      <c r="AC36" s="26">
        <f>IF($B36=0,0,AA36/$B36)</f>
        <v>0.011286681715575621</v>
      </c>
      <c r="AD36" s="5"/>
    </row>
    <row r="37" spans="1:30" ht="15" hidden="1">
      <c r="A37" s="20" t="s">
        <v>17</v>
      </c>
      <c r="B37" s="20">
        <v>4281</v>
      </c>
      <c r="C37" s="20"/>
      <c r="D37" s="25">
        <v>1</v>
      </c>
      <c r="E37" s="25"/>
      <c r="F37" s="20">
        <v>521</v>
      </c>
      <c r="G37" s="20"/>
      <c r="H37" s="26">
        <f>IF($B37=0,0,F37/$B37)</f>
        <v>0.12170053725765008</v>
      </c>
      <c r="I37" s="20">
        <v>160</v>
      </c>
      <c r="J37" s="20"/>
      <c r="K37" s="26">
        <f>IF($B37=0,0,I37/$B37)</f>
        <v>0.03737444522307872</v>
      </c>
      <c r="L37" s="27">
        <v>147</v>
      </c>
      <c r="M37" s="27"/>
      <c r="N37" s="26">
        <f>IF($B37=0,0,L37/$B37)</f>
        <v>0.03433777154870357</v>
      </c>
      <c r="O37" s="27">
        <v>86</v>
      </c>
      <c r="P37" s="27"/>
      <c r="Q37" s="26">
        <f>IF($B37=0,0,O37/$B37)</f>
        <v>0.020088764307404812</v>
      </c>
      <c r="R37" s="27">
        <v>58</v>
      </c>
      <c r="S37" s="27"/>
      <c r="T37" s="26">
        <f t="shared" si="3"/>
        <v>0.013548236393366036</v>
      </c>
      <c r="U37" s="27">
        <v>35</v>
      </c>
      <c r="V37" s="27"/>
      <c r="W37" s="26">
        <f t="shared" si="2"/>
        <v>0.00817565989254847</v>
      </c>
      <c r="X37" s="27">
        <v>18</v>
      </c>
      <c r="Y37" s="27"/>
      <c r="Z37" s="26">
        <f t="shared" si="1"/>
        <v>0.004204625087596356</v>
      </c>
      <c r="AA37" s="27">
        <v>17</v>
      </c>
      <c r="AB37" s="27"/>
      <c r="AC37" s="26">
        <f>IF($B37=0,0,AA37/$B37)</f>
        <v>0.003971034804952114</v>
      </c>
      <c r="AD37" s="5"/>
    </row>
    <row r="38" spans="1:30" ht="15" hidden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7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"/>
    </row>
    <row r="39" spans="1:30" ht="15" hidden="1">
      <c r="A39" s="20" t="s">
        <v>24</v>
      </c>
      <c r="B39" s="20">
        <v>4650</v>
      </c>
      <c r="C39" s="20"/>
      <c r="D39" s="25">
        <v>1</v>
      </c>
      <c r="E39" s="25"/>
      <c r="F39" s="20">
        <v>688</v>
      </c>
      <c r="G39" s="20"/>
      <c r="H39" s="26">
        <f>IF($B39=0,0,F39/$B39)</f>
        <v>0.14795698924731182</v>
      </c>
      <c r="I39" s="20">
        <v>208</v>
      </c>
      <c r="J39" s="20"/>
      <c r="K39" s="26">
        <f>IF($B39=0,0,I39/$B39)</f>
        <v>0.044731182795698925</v>
      </c>
      <c r="L39" s="27">
        <v>188</v>
      </c>
      <c r="M39" s="27"/>
      <c r="N39" s="26">
        <f>IF($B39=0,0,L39/$B39)</f>
        <v>0.04043010752688172</v>
      </c>
      <c r="O39" s="27">
        <v>93</v>
      </c>
      <c r="P39" s="27"/>
      <c r="Q39" s="26">
        <f aca="true" t="shared" si="4" ref="Q39:Q49">IF($B39=0,0,O39/$B39)</f>
        <v>0.02</v>
      </c>
      <c r="R39" s="27">
        <v>87</v>
      </c>
      <c r="S39" s="27"/>
      <c r="T39" s="26">
        <f t="shared" si="3"/>
        <v>0.01870967741935484</v>
      </c>
      <c r="U39" s="27">
        <v>61</v>
      </c>
      <c r="V39" s="27"/>
      <c r="W39" s="26">
        <f t="shared" si="2"/>
        <v>0.013118279569892474</v>
      </c>
      <c r="X39" s="27">
        <v>26</v>
      </c>
      <c r="Y39" s="27"/>
      <c r="Z39" s="26">
        <f>IF($B39=0,0,X39/$B39)</f>
        <v>0.005591397849462366</v>
      </c>
      <c r="AA39" s="27">
        <v>25</v>
      </c>
      <c r="AB39" s="27"/>
      <c r="AC39" s="26">
        <f>IF($B39=0,0,AA39/$B39)</f>
        <v>0.005376344086021506</v>
      </c>
      <c r="AD39" s="5"/>
    </row>
    <row r="40" spans="1:30" ht="15" hidden="1">
      <c r="A40" s="20" t="s">
        <v>16</v>
      </c>
      <c r="B40" s="20">
        <v>585</v>
      </c>
      <c r="C40" s="20"/>
      <c r="D40" s="25">
        <v>1</v>
      </c>
      <c r="E40" s="25"/>
      <c r="F40" s="20">
        <v>157</v>
      </c>
      <c r="G40" s="20"/>
      <c r="H40" s="26">
        <f>IF($B40=0,0,F40/$B40)</f>
        <v>0.26837606837606837</v>
      </c>
      <c r="I40" s="20">
        <v>36</v>
      </c>
      <c r="J40" s="20"/>
      <c r="K40" s="26">
        <f>IF($B40=0,0,I40/$B40)</f>
        <v>0.06153846153846154</v>
      </c>
      <c r="L40" s="27">
        <v>35</v>
      </c>
      <c r="M40" s="27"/>
      <c r="N40" s="26">
        <f>IF($B40=0,0,L40/$B40)</f>
        <v>0.05982905982905983</v>
      </c>
      <c r="O40" s="27">
        <v>20</v>
      </c>
      <c r="P40" s="27"/>
      <c r="Q40" s="26">
        <f t="shared" si="4"/>
        <v>0.03418803418803419</v>
      </c>
      <c r="R40" s="27">
        <v>28</v>
      </c>
      <c r="S40" s="27"/>
      <c r="T40" s="26">
        <f t="shared" si="3"/>
        <v>0.04786324786324787</v>
      </c>
      <c r="U40" s="27">
        <v>18</v>
      </c>
      <c r="V40" s="27"/>
      <c r="W40" s="26">
        <f t="shared" si="2"/>
        <v>0.03076923076923077</v>
      </c>
      <c r="X40" s="27">
        <v>12</v>
      </c>
      <c r="Y40" s="27"/>
      <c r="Z40" s="26">
        <f>IF($B40=0,0,X40/$B40)</f>
        <v>0.020512820512820513</v>
      </c>
      <c r="AA40" s="27">
        <v>8</v>
      </c>
      <c r="AB40" s="27"/>
      <c r="AC40" s="26">
        <f>IF($B40=0,0,AA40/$B40)</f>
        <v>0.013675213675213675</v>
      </c>
      <c r="AD40" s="5"/>
    </row>
    <row r="41" spans="1:30" ht="15" hidden="1">
      <c r="A41" s="20" t="s">
        <v>17</v>
      </c>
      <c r="B41" s="20">
        <v>4065</v>
      </c>
      <c r="C41" s="20"/>
      <c r="D41" s="25">
        <v>1</v>
      </c>
      <c r="E41" s="25"/>
      <c r="F41" s="20">
        <v>531</v>
      </c>
      <c r="G41" s="20"/>
      <c r="H41" s="26">
        <f>IF($B41=0,0,F41/$B41)</f>
        <v>0.13062730627306274</v>
      </c>
      <c r="I41" s="20">
        <v>172</v>
      </c>
      <c r="J41" s="20"/>
      <c r="K41" s="26">
        <f>IF($B41=0,0,I41/$B41)</f>
        <v>0.042312423124231245</v>
      </c>
      <c r="L41" s="27">
        <v>153</v>
      </c>
      <c r="M41" s="27"/>
      <c r="N41" s="26">
        <f>IF($B41=0,0,L41/$B41)</f>
        <v>0.037638376383763834</v>
      </c>
      <c r="O41" s="27">
        <v>73</v>
      </c>
      <c r="P41" s="27"/>
      <c r="Q41" s="26">
        <f t="shared" si="4"/>
        <v>0.017958179581795818</v>
      </c>
      <c r="R41" s="27">
        <v>59</v>
      </c>
      <c r="S41" s="27"/>
      <c r="T41" s="26">
        <f t="shared" si="3"/>
        <v>0.014514145141451414</v>
      </c>
      <c r="U41" s="27">
        <v>43</v>
      </c>
      <c r="V41" s="27"/>
      <c r="W41" s="26">
        <f t="shared" si="2"/>
        <v>0.010578105781057811</v>
      </c>
      <c r="X41" s="27">
        <v>14</v>
      </c>
      <c r="Y41" s="27"/>
      <c r="Z41" s="26">
        <f>IF($B41=0,0,X41/$B41)</f>
        <v>0.0034440344403444036</v>
      </c>
      <c r="AA41" s="27">
        <v>17</v>
      </c>
      <c r="AB41" s="27"/>
      <c r="AC41" s="26">
        <f>IF($B41=0,0,AA41/$B41)</f>
        <v>0.004182041820418204</v>
      </c>
      <c r="AD41" s="5"/>
    </row>
    <row r="42" spans="1:30" ht="1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7"/>
      <c r="M42" s="27"/>
      <c r="N42" s="27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"/>
    </row>
    <row r="43" spans="1:30" ht="15" hidden="1">
      <c r="A43" s="20" t="s">
        <v>25</v>
      </c>
      <c r="B43" s="27">
        <v>4722</v>
      </c>
      <c r="C43" s="20"/>
      <c r="D43" s="25">
        <v>1</v>
      </c>
      <c r="E43" s="25"/>
      <c r="F43" s="27">
        <v>750</v>
      </c>
      <c r="G43" s="20"/>
      <c r="H43" s="26">
        <f>IF($B43=0,0,F43/$B43)</f>
        <v>0.1588310038119441</v>
      </c>
      <c r="I43" s="27">
        <v>237</v>
      </c>
      <c r="J43" s="20"/>
      <c r="K43" s="26">
        <f>IF($B43=0,0,I43/$B43)</f>
        <v>0.05019059720457433</v>
      </c>
      <c r="L43" s="27">
        <v>184</v>
      </c>
      <c r="M43" s="27"/>
      <c r="N43" s="26">
        <f aca="true" t="shared" si="5" ref="N43:N53">IF($B43=0,0,L43/$B43)</f>
        <v>0.038966539601863616</v>
      </c>
      <c r="O43" s="27">
        <v>100</v>
      </c>
      <c r="P43" s="27"/>
      <c r="Q43" s="26">
        <f t="shared" si="4"/>
        <v>0.021177467174925878</v>
      </c>
      <c r="R43" s="27">
        <v>89</v>
      </c>
      <c r="S43" s="27"/>
      <c r="T43" s="26">
        <f t="shared" si="3"/>
        <v>0.018847945785684033</v>
      </c>
      <c r="U43" s="27">
        <v>78</v>
      </c>
      <c r="V43" s="27"/>
      <c r="W43" s="26">
        <f>IF($B43=0,0,U43/$B43)</f>
        <v>0.016518424396442185</v>
      </c>
      <c r="X43" s="27">
        <v>38</v>
      </c>
      <c r="Y43" s="27"/>
      <c r="Z43" s="26">
        <f>IF($B43=0,0,X43/$B43)</f>
        <v>0.008047437526471834</v>
      </c>
      <c r="AA43" s="27">
        <v>24</v>
      </c>
      <c r="AB43" s="27"/>
      <c r="AC43" s="26">
        <f>IF($B43=0,0,AA43/$B43)</f>
        <v>0.005082592121982211</v>
      </c>
      <c r="AD43" s="5"/>
    </row>
    <row r="44" spans="1:30" ht="15" hidden="1">
      <c r="A44" s="20" t="s">
        <v>16</v>
      </c>
      <c r="B44" s="27">
        <v>612</v>
      </c>
      <c r="C44" s="20"/>
      <c r="D44" s="25">
        <v>1</v>
      </c>
      <c r="E44" s="25"/>
      <c r="F44" s="27">
        <v>185</v>
      </c>
      <c r="G44" s="20"/>
      <c r="H44" s="26">
        <f>IF($B44=0,0,F44/$B44)</f>
        <v>0.3022875816993464</v>
      </c>
      <c r="I44" s="27">
        <v>47</v>
      </c>
      <c r="J44" s="20"/>
      <c r="K44" s="26">
        <f>IF($B44=0,0,I44/$B44)</f>
        <v>0.07679738562091504</v>
      </c>
      <c r="L44" s="27">
        <v>37</v>
      </c>
      <c r="M44" s="27"/>
      <c r="N44" s="26">
        <f t="shared" si="5"/>
        <v>0.06045751633986928</v>
      </c>
      <c r="O44" s="27">
        <v>26</v>
      </c>
      <c r="P44" s="27"/>
      <c r="Q44" s="26">
        <f t="shared" si="4"/>
        <v>0.042483660130718956</v>
      </c>
      <c r="R44" s="27">
        <v>28</v>
      </c>
      <c r="S44" s="27"/>
      <c r="T44" s="26">
        <f t="shared" si="3"/>
        <v>0.0457516339869281</v>
      </c>
      <c r="U44" s="27">
        <v>25</v>
      </c>
      <c r="V44" s="27"/>
      <c r="W44" s="26">
        <f>IF($B44=0,0,U44/$B44)</f>
        <v>0.04084967320261438</v>
      </c>
      <c r="X44" s="27">
        <v>15</v>
      </c>
      <c r="Y44" s="27"/>
      <c r="Z44" s="26">
        <f>IF($B44=0,0,X44/$B44)</f>
        <v>0.024509803921568627</v>
      </c>
      <c r="AA44" s="27">
        <v>7</v>
      </c>
      <c r="AB44" s="27"/>
      <c r="AC44" s="26">
        <f>IF($B44=0,0,AA44/$B44)</f>
        <v>0.011437908496732025</v>
      </c>
      <c r="AD44" s="5"/>
    </row>
    <row r="45" spans="1:30" ht="15" hidden="1">
      <c r="A45" s="20" t="s">
        <v>17</v>
      </c>
      <c r="B45" s="27">
        <v>4110</v>
      </c>
      <c r="C45" s="20"/>
      <c r="D45" s="25">
        <v>1</v>
      </c>
      <c r="E45" s="25"/>
      <c r="F45" s="27">
        <v>565</v>
      </c>
      <c r="G45" s="20"/>
      <c r="H45" s="26">
        <f>IF($B45=0,0,F45/$B45)</f>
        <v>0.13746958637469586</v>
      </c>
      <c r="I45" s="27">
        <v>190</v>
      </c>
      <c r="J45" s="20"/>
      <c r="K45" s="26">
        <f>IF($B45=0,0,I45/$B45)</f>
        <v>0.046228710462287104</v>
      </c>
      <c r="L45" s="27">
        <v>147</v>
      </c>
      <c r="M45" s="27"/>
      <c r="N45" s="26">
        <f t="shared" si="5"/>
        <v>0.03576642335766423</v>
      </c>
      <c r="O45" s="27">
        <v>74</v>
      </c>
      <c r="P45" s="27"/>
      <c r="Q45" s="26">
        <f t="shared" si="4"/>
        <v>0.01800486618004866</v>
      </c>
      <c r="R45" s="27">
        <v>61</v>
      </c>
      <c r="S45" s="27"/>
      <c r="T45" s="26">
        <f t="shared" si="3"/>
        <v>0.014841849148418492</v>
      </c>
      <c r="U45" s="27">
        <v>53</v>
      </c>
      <c r="V45" s="27"/>
      <c r="W45" s="26">
        <f>IF($B45=0,0,U45/$B45)</f>
        <v>0.01289537712895377</v>
      </c>
      <c r="X45" s="27">
        <v>23</v>
      </c>
      <c r="Y45" s="27"/>
      <c r="Z45" s="26">
        <f>IF($B45=0,0,X45/$B45)</f>
        <v>0.00559610705596107</v>
      </c>
      <c r="AA45" s="27">
        <v>17</v>
      </c>
      <c r="AB45" s="27"/>
      <c r="AC45" s="26">
        <f>IF($B45=0,0,AA45/$B45)</f>
        <v>0.00413625304136253</v>
      </c>
      <c r="AD45" s="5"/>
    </row>
    <row r="46" spans="1:30" ht="15" hidden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7"/>
      <c r="M46" s="27"/>
      <c r="N46" s="27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0" ht="15" hidden="1">
      <c r="A47" s="20" t="s">
        <v>26</v>
      </c>
      <c r="B47" s="27">
        <v>4808</v>
      </c>
      <c r="C47" s="20"/>
      <c r="D47" s="25">
        <v>1</v>
      </c>
      <c r="E47" s="25"/>
      <c r="F47" s="27">
        <v>713</v>
      </c>
      <c r="G47" s="20"/>
      <c r="H47" s="26">
        <f>IF($B47=0,0,F47/$B47)</f>
        <v>0.14829450915141432</v>
      </c>
      <c r="I47" s="27">
        <v>201</v>
      </c>
      <c r="J47" s="20"/>
      <c r="K47" s="26">
        <f>IF($B47=0,0,I47/$B47)</f>
        <v>0.04180532445923461</v>
      </c>
      <c r="L47" s="27">
        <v>210</v>
      </c>
      <c r="M47" s="27"/>
      <c r="N47" s="26">
        <f t="shared" si="5"/>
        <v>0.04367720465890183</v>
      </c>
      <c r="O47" s="27">
        <v>93</v>
      </c>
      <c r="P47" s="27"/>
      <c r="Q47" s="26">
        <f t="shared" si="4"/>
        <v>0.019342762063227954</v>
      </c>
      <c r="R47" s="27">
        <v>85</v>
      </c>
      <c r="S47" s="27"/>
      <c r="T47" s="26">
        <f>IF($B47=0,0,R47/$B47)</f>
        <v>0.017678868552412647</v>
      </c>
      <c r="U47" s="27">
        <v>73</v>
      </c>
      <c r="V47" s="27"/>
      <c r="W47" s="26">
        <f>IF($B47=0,0,U47/$B47)</f>
        <v>0.015183028286189684</v>
      </c>
      <c r="X47" s="27">
        <v>37</v>
      </c>
      <c r="Y47" s="27"/>
      <c r="Z47" s="26">
        <f>IF($B47=0,0,X47/$B47)</f>
        <v>0.007695507487520799</v>
      </c>
      <c r="AA47" s="27">
        <v>14</v>
      </c>
      <c r="AB47" s="27"/>
      <c r="AC47" s="26">
        <f>IF($B47=0,0,AA47/$B47)</f>
        <v>0.0029118136439267887</v>
      </c>
      <c r="AD47" s="5"/>
    </row>
    <row r="48" spans="1:30" ht="15" hidden="1">
      <c r="A48" s="20" t="s">
        <v>16</v>
      </c>
      <c r="B48" s="27">
        <v>675</v>
      </c>
      <c r="C48" s="20"/>
      <c r="D48" s="25">
        <v>1</v>
      </c>
      <c r="E48" s="25"/>
      <c r="F48" s="27">
        <v>198</v>
      </c>
      <c r="G48" s="20"/>
      <c r="H48" s="26">
        <f>IF($B48=0,0,F48/$B48)</f>
        <v>0.29333333333333333</v>
      </c>
      <c r="I48" s="27">
        <v>37</v>
      </c>
      <c r="J48" s="20"/>
      <c r="K48" s="26">
        <f>IF($B48=0,0,I48/$B48)</f>
        <v>0.054814814814814816</v>
      </c>
      <c r="L48" s="27">
        <v>65</v>
      </c>
      <c r="M48" s="27"/>
      <c r="N48" s="26">
        <f t="shared" si="5"/>
        <v>0.0962962962962963</v>
      </c>
      <c r="O48" s="27">
        <v>20</v>
      </c>
      <c r="P48" s="27"/>
      <c r="Q48" s="26">
        <f t="shared" si="4"/>
        <v>0.02962962962962963</v>
      </c>
      <c r="R48" s="27">
        <v>23</v>
      </c>
      <c r="S48" s="27"/>
      <c r="T48" s="26">
        <f>IF($B48=0,0,R48/$B48)</f>
        <v>0.034074074074074076</v>
      </c>
      <c r="U48" s="27">
        <v>27</v>
      </c>
      <c r="V48" s="27"/>
      <c r="W48" s="26">
        <f>IF($B48=0,0,U48/$B48)</f>
        <v>0.04</v>
      </c>
      <c r="X48" s="27">
        <v>19</v>
      </c>
      <c r="Y48" s="27"/>
      <c r="Z48" s="26">
        <f>IF($B48=0,0,X48/$B48)</f>
        <v>0.028148148148148148</v>
      </c>
      <c r="AA48" s="27">
        <v>7</v>
      </c>
      <c r="AB48" s="27"/>
      <c r="AC48" s="26">
        <f>IF($B48=0,0,AA48/$B48)</f>
        <v>0.01037037037037037</v>
      </c>
      <c r="AD48" s="5"/>
    </row>
    <row r="49" spans="1:30" ht="15" hidden="1">
      <c r="A49" s="20" t="s">
        <v>17</v>
      </c>
      <c r="B49" s="27">
        <v>4133</v>
      </c>
      <c r="C49" s="20"/>
      <c r="D49" s="25">
        <v>1</v>
      </c>
      <c r="E49" s="25"/>
      <c r="F49" s="27">
        <v>515</v>
      </c>
      <c r="G49" s="20"/>
      <c r="H49" s="26">
        <f>IF($B49=0,0,F49/$B49)</f>
        <v>0.12460682313089766</v>
      </c>
      <c r="I49" s="27">
        <v>164</v>
      </c>
      <c r="J49" s="20"/>
      <c r="K49" s="26">
        <f>IF($B49=0,0,I49/$B49)</f>
        <v>0.03968061940479071</v>
      </c>
      <c r="L49" s="27">
        <v>145</v>
      </c>
      <c r="M49" s="27"/>
      <c r="N49" s="26">
        <f t="shared" si="5"/>
        <v>0.035083474473747885</v>
      </c>
      <c r="O49" s="27">
        <v>73</v>
      </c>
      <c r="P49" s="27"/>
      <c r="Q49" s="26">
        <f t="shared" si="4"/>
        <v>0.01766271473505928</v>
      </c>
      <c r="R49" s="27">
        <v>62</v>
      </c>
      <c r="S49" s="27"/>
      <c r="T49" s="26">
        <f>IF($B49=0,0,R49/$B49)</f>
        <v>0.015001209774981853</v>
      </c>
      <c r="U49" s="27">
        <v>46</v>
      </c>
      <c r="V49" s="27"/>
      <c r="W49" s="26">
        <f>IF($B49=0,0,U49/$B49)</f>
        <v>0.011129929833051052</v>
      </c>
      <c r="X49" s="27">
        <v>18</v>
      </c>
      <c r="Y49" s="27"/>
      <c r="Z49" s="26">
        <f>IF($B49=0,0,X49/$B49)</f>
        <v>0.004355189934672151</v>
      </c>
      <c r="AA49" s="27">
        <v>7</v>
      </c>
      <c r="AB49" s="27"/>
      <c r="AC49" s="26">
        <f>IF($B49=0,0,AA49/$B49)</f>
        <v>0.0016936849745947254</v>
      </c>
      <c r="AD49" s="5"/>
    </row>
    <row r="50" spans="1:30" ht="1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4"/>
      <c r="M50" s="14"/>
      <c r="N50" s="1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 hidden="1">
      <c r="A51" s="20" t="s">
        <v>28</v>
      </c>
      <c r="B51" s="27">
        <v>4835</v>
      </c>
      <c r="C51" s="20"/>
      <c r="D51" s="25">
        <v>1</v>
      </c>
      <c r="E51" s="25"/>
      <c r="F51" s="27">
        <v>777</v>
      </c>
      <c r="G51" s="20"/>
      <c r="H51" s="26">
        <f>IF($B51=0,0,F51/$B51)</f>
        <v>0.1607032057911065</v>
      </c>
      <c r="I51" s="27">
        <v>238</v>
      </c>
      <c r="J51" s="20"/>
      <c r="K51" s="26">
        <f aca="true" t="shared" si="6" ref="K51:K57">IF($B51=0,0,I51/$B51)</f>
        <v>0.04922440537745605</v>
      </c>
      <c r="L51" s="27">
        <v>202</v>
      </c>
      <c r="M51" s="27"/>
      <c r="N51" s="26">
        <f t="shared" si="5"/>
        <v>0.04177869700103413</v>
      </c>
      <c r="O51" s="27">
        <v>111</v>
      </c>
      <c r="P51" s="27"/>
      <c r="Q51" s="26">
        <f>IF($B51=0,0,O51/$B51)</f>
        <v>0.02295760082730093</v>
      </c>
      <c r="R51" s="27">
        <v>97</v>
      </c>
      <c r="S51" s="27"/>
      <c r="T51" s="26">
        <f>IF($B51=0,0,R51/$B51)</f>
        <v>0.020062047569803516</v>
      </c>
      <c r="U51" s="27">
        <v>70</v>
      </c>
      <c r="V51" s="27"/>
      <c r="W51" s="26">
        <f>IF($B51=0,0,U51/$B51)</f>
        <v>0.014477766287487074</v>
      </c>
      <c r="X51" s="27">
        <v>33</v>
      </c>
      <c r="Y51" s="27"/>
      <c r="Z51" s="26">
        <f>IF($B51=0,0,X51/$B51)</f>
        <v>0.006825232678386763</v>
      </c>
      <c r="AA51" s="27">
        <v>26</v>
      </c>
      <c r="AB51" s="27"/>
      <c r="AC51" s="26">
        <f>IF($B51=0,0,AA51/$B51)</f>
        <v>0.005377456049638056</v>
      </c>
      <c r="AD51" s="5"/>
    </row>
    <row r="52" spans="1:30" ht="15" hidden="1">
      <c r="A52" s="20" t="s">
        <v>16</v>
      </c>
      <c r="B52" s="27">
        <v>704</v>
      </c>
      <c r="C52" s="20"/>
      <c r="D52" s="25">
        <v>1</v>
      </c>
      <c r="E52" s="25"/>
      <c r="F52" s="27">
        <v>250</v>
      </c>
      <c r="G52" s="20"/>
      <c r="H52" s="26">
        <f>IF($B52=0,0,F52/$B52)</f>
        <v>0.35511363636363635</v>
      </c>
      <c r="I52" s="27">
        <v>73</v>
      </c>
      <c r="J52" s="20"/>
      <c r="K52" s="26">
        <f t="shared" si="6"/>
        <v>0.10369318181818182</v>
      </c>
      <c r="L52" s="27">
        <v>53</v>
      </c>
      <c r="M52" s="27"/>
      <c r="N52" s="26">
        <f t="shared" si="5"/>
        <v>0.07528409090909091</v>
      </c>
      <c r="O52" s="27">
        <v>41</v>
      </c>
      <c r="P52" s="27"/>
      <c r="Q52" s="26">
        <f>IF($B52=0,0,O52/$B52)</f>
        <v>0.05823863636363636</v>
      </c>
      <c r="R52" s="27">
        <v>34</v>
      </c>
      <c r="S52" s="27"/>
      <c r="T52" s="26">
        <f>IF($B52=0,0,R52/$B52)</f>
        <v>0.048295454545454544</v>
      </c>
      <c r="U52" s="27">
        <v>30</v>
      </c>
      <c r="V52" s="27"/>
      <c r="W52" s="26">
        <f>IF($B52=0,0,U52/$B52)</f>
        <v>0.04261363636363636</v>
      </c>
      <c r="X52" s="27">
        <v>12</v>
      </c>
      <c r="Y52" s="27"/>
      <c r="Z52" s="26">
        <f>IF($B52=0,0,X52/$B52)</f>
        <v>0.017045454545454544</v>
      </c>
      <c r="AA52" s="27">
        <v>7</v>
      </c>
      <c r="AB52" s="27"/>
      <c r="AC52" s="26">
        <f>IF($B52=0,0,AA52/$B52)</f>
        <v>0.009943181818181818</v>
      </c>
      <c r="AD52" s="5"/>
    </row>
    <row r="53" spans="1:30" ht="15" hidden="1">
      <c r="A53" s="20" t="s">
        <v>17</v>
      </c>
      <c r="B53" s="27">
        <v>4131</v>
      </c>
      <c r="C53" s="20"/>
      <c r="D53" s="25">
        <v>1</v>
      </c>
      <c r="E53" s="25"/>
      <c r="F53" s="27">
        <v>527</v>
      </c>
      <c r="G53" s="20"/>
      <c r="H53" s="26">
        <f>IF($B53=0,0,F53/$B53)</f>
        <v>0.12757201646090535</v>
      </c>
      <c r="I53" s="27">
        <v>165</v>
      </c>
      <c r="J53" s="20"/>
      <c r="K53" s="26">
        <f t="shared" si="6"/>
        <v>0.03994190268700073</v>
      </c>
      <c r="L53" s="27">
        <v>149</v>
      </c>
      <c r="M53" s="27"/>
      <c r="N53" s="26">
        <f t="shared" si="5"/>
        <v>0.03606874848704914</v>
      </c>
      <c r="O53" s="27">
        <v>70</v>
      </c>
      <c r="P53" s="27"/>
      <c r="Q53" s="26">
        <f>IF($B53=0,0,O53/$B53)</f>
        <v>0.016945049624788187</v>
      </c>
      <c r="R53" s="27">
        <v>63</v>
      </c>
      <c r="S53" s="27"/>
      <c r="T53" s="26">
        <f>IF($B53=0,0,R53/$B53)</f>
        <v>0.015250544662309368</v>
      </c>
      <c r="U53" s="27">
        <v>40</v>
      </c>
      <c r="V53" s="27"/>
      <c r="W53" s="26">
        <f>IF($B53=0,0,U53/$B53)</f>
        <v>0.009682885499878963</v>
      </c>
      <c r="X53" s="27">
        <v>21</v>
      </c>
      <c r="Y53" s="27"/>
      <c r="Z53" s="26">
        <f>IF($B53=0,0,X53/$B53)</f>
        <v>0.005083514887436456</v>
      </c>
      <c r="AA53" s="27">
        <v>19</v>
      </c>
      <c r="AB53" s="27"/>
      <c r="AC53" s="26">
        <f>IF($B53=0,0,AA53/$B53)</f>
        <v>0.0045993706124425075</v>
      </c>
      <c r="AD53" s="5"/>
    </row>
    <row r="54" spans="1:30" ht="15" hidden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4"/>
      <c r="M54" s="14"/>
      <c r="N54" s="1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 hidden="1">
      <c r="A55" s="20" t="s">
        <v>29</v>
      </c>
      <c r="B55" s="27">
        <v>4778</v>
      </c>
      <c r="C55" s="20"/>
      <c r="D55" s="25">
        <v>1</v>
      </c>
      <c r="E55" s="25"/>
      <c r="F55" s="27">
        <v>778</v>
      </c>
      <c r="G55" s="20"/>
      <c r="H55" s="26">
        <f aca="true" t="shared" si="7" ref="H55:H60">IF($B55=0,0,F55/$B55)</f>
        <v>0.16282963583089158</v>
      </c>
      <c r="I55" s="27">
        <v>245</v>
      </c>
      <c r="J55" s="20"/>
      <c r="K55" s="26">
        <f t="shared" si="6"/>
        <v>0.05127668480535789</v>
      </c>
      <c r="L55" s="27">
        <v>193</v>
      </c>
      <c r="M55" s="27"/>
      <c r="N55" s="26">
        <f>IF($B55=0,0,L55/$B55)</f>
        <v>0.04039347007115948</v>
      </c>
      <c r="O55" s="27">
        <v>94</v>
      </c>
      <c r="P55" s="27"/>
      <c r="Q55" s="26">
        <f>IF($B55=0,0,O55/$B55)</f>
        <v>0.019673503557974047</v>
      </c>
      <c r="R55" s="27">
        <v>120</v>
      </c>
      <c r="S55" s="27"/>
      <c r="T55" s="26">
        <f>IF($B55=0,0,R55/$B55)</f>
        <v>0.025115110925073254</v>
      </c>
      <c r="U55" s="27">
        <v>70</v>
      </c>
      <c r="V55" s="27"/>
      <c r="W55" s="26">
        <f>IF($B55=0,0,U55/$B55)</f>
        <v>0.014650481372959398</v>
      </c>
      <c r="X55" s="27">
        <v>37</v>
      </c>
      <c r="Y55" s="27"/>
      <c r="Z55" s="26">
        <f>IF($B55=0,0,X55/$B55)</f>
        <v>0.007743825868564253</v>
      </c>
      <c r="AA55" s="27">
        <v>19</v>
      </c>
      <c r="AB55" s="27"/>
      <c r="AC55" s="26">
        <f>IF($B55=0,0,AA55/$B55)</f>
        <v>0.003976559229803265</v>
      </c>
      <c r="AD55" s="5"/>
    </row>
    <row r="56" spans="1:30" ht="15" hidden="1">
      <c r="A56" s="20" t="s">
        <v>16</v>
      </c>
      <c r="B56" s="27">
        <v>716</v>
      </c>
      <c r="C56" s="20"/>
      <c r="D56" s="25">
        <v>1</v>
      </c>
      <c r="E56" s="25"/>
      <c r="F56" s="27">
        <v>253</v>
      </c>
      <c r="G56" s="20"/>
      <c r="H56" s="26">
        <f t="shared" si="7"/>
        <v>0.35335195530726254</v>
      </c>
      <c r="I56" s="27">
        <v>72</v>
      </c>
      <c r="J56" s="20"/>
      <c r="K56" s="26">
        <f t="shared" si="6"/>
        <v>0.1005586592178771</v>
      </c>
      <c r="L56" s="27">
        <v>53</v>
      </c>
      <c r="M56" s="27"/>
      <c r="N56" s="26">
        <f>IF($B56=0,0,L56/$B56)</f>
        <v>0.07402234636871509</v>
      </c>
      <c r="O56" s="27">
        <v>35</v>
      </c>
      <c r="P56" s="27"/>
      <c r="Q56" s="26">
        <f>IF($B56=0,0,O56/$B56)</f>
        <v>0.04888268156424581</v>
      </c>
      <c r="R56" s="27">
        <v>42</v>
      </c>
      <c r="S56" s="27"/>
      <c r="T56" s="26">
        <f>IF($B56=0,0,R56/$B56)</f>
        <v>0.05865921787709497</v>
      </c>
      <c r="U56" s="27">
        <v>27</v>
      </c>
      <c r="V56" s="27"/>
      <c r="W56" s="26">
        <f>IF($B56=0,0,U56/$B56)</f>
        <v>0.03770949720670391</v>
      </c>
      <c r="X56" s="27">
        <v>14</v>
      </c>
      <c r="Y56" s="27"/>
      <c r="Z56" s="26">
        <f>IF($B56=0,0,X56/$B56)</f>
        <v>0.019553072625698324</v>
      </c>
      <c r="AA56" s="27">
        <v>10</v>
      </c>
      <c r="AB56" s="27"/>
      <c r="AC56" s="26">
        <f>IF($B56=0,0,AA56/$B56)</f>
        <v>0.013966480446927373</v>
      </c>
      <c r="AD56" s="5"/>
    </row>
    <row r="57" spans="1:30" ht="15" hidden="1">
      <c r="A57" s="20" t="s">
        <v>17</v>
      </c>
      <c r="B57" s="27">
        <v>4062</v>
      </c>
      <c r="C57" s="20"/>
      <c r="D57" s="25">
        <v>1</v>
      </c>
      <c r="E57" s="25"/>
      <c r="F57" s="27">
        <v>525</v>
      </c>
      <c r="G57" s="20"/>
      <c r="H57" s="26">
        <f t="shared" si="7"/>
        <v>0.1292466765140325</v>
      </c>
      <c r="I57" s="27">
        <v>173</v>
      </c>
      <c r="J57" s="20"/>
      <c r="K57" s="26">
        <f t="shared" si="6"/>
        <v>0.04258985721319547</v>
      </c>
      <c r="L57" s="27">
        <v>140</v>
      </c>
      <c r="M57" s="27"/>
      <c r="N57" s="26">
        <f>IF($B57=0,0,L57/$B57)</f>
        <v>0.034465780403742</v>
      </c>
      <c r="O57" s="27">
        <v>59</v>
      </c>
      <c r="P57" s="27"/>
      <c r="Q57" s="26">
        <f>IF($B57=0,0,O57/$B57)</f>
        <v>0.014524864598719843</v>
      </c>
      <c r="R57" s="27">
        <v>78</v>
      </c>
      <c r="S57" s="27"/>
      <c r="T57" s="26">
        <f>IF($B57=0,0,R57/$B57)</f>
        <v>0.019202363367799114</v>
      </c>
      <c r="U57" s="27">
        <v>43</v>
      </c>
      <c r="V57" s="27"/>
      <c r="W57" s="26">
        <f>IF($B57=0,0,U57/$B57)</f>
        <v>0.010585918266863614</v>
      </c>
      <c r="X57" s="27">
        <v>23</v>
      </c>
      <c r="Y57" s="27"/>
      <c r="Z57" s="26">
        <f>IF($B57=0,0,X57/$B57)</f>
        <v>0.005662235352043328</v>
      </c>
      <c r="AA57" s="27">
        <v>9</v>
      </c>
      <c r="AB57" s="27"/>
      <c r="AC57" s="26">
        <f>IF($B57=0,0,AA57/$B57)</f>
        <v>0.0022156573116691287</v>
      </c>
      <c r="AD57" s="5"/>
    </row>
    <row r="58" spans="1:30" ht="15">
      <c r="A58" s="20"/>
      <c r="B58" s="27"/>
      <c r="C58" s="20"/>
      <c r="D58" s="25"/>
      <c r="E58" s="25"/>
      <c r="F58" s="27"/>
      <c r="G58" s="20"/>
      <c r="H58" s="26"/>
      <c r="I58" s="27"/>
      <c r="J58" s="20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"/>
    </row>
    <row r="59" spans="1:30" ht="15">
      <c r="A59" s="20" t="s">
        <v>30</v>
      </c>
      <c r="B59" s="27">
        <v>4997</v>
      </c>
      <c r="C59" s="20"/>
      <c r="D59" s="25">
        <v>1</v>
      </c>
      <c r="E59" s="25"/>
      <c r="F59" s="27">
        <v>765</v>
      </c>
      <c r="G59" s="20"/>
      <c r="H59" s="26">
        <f t="shared" si="7"/>
        <v>0.15309185511306783</v>
      </c>
      <c r="I59" s="27">
        <v>243</v>
      </c>
      <c r="J59" s="20"/>
      <c r="K59" s="26">
        <f>IF($B59=0,0,I59/$B59)</f>
        <v>0.048629177506503904</v>
      </c>
      <c r="L59" s="27">
        <v>209</v>
      </c>
      <c r="M59" s="27"/>
      <c r="N59" s="26">
        <f>IF($B59=0,0,L59/$B59)</f>
        <v>0.04182509505703422</v>
      </c>
      <c r="O59" s="27">
        <v>112</v>
      </c>
      <c r="P59" s="27"/>
      <c r="Q59" s="26">
        <f>IF($B59=0,0,O59/$B59)</f>
        <v>0.022413448068841303</v>
      </c>
      <c r="R59" s="27">
        <v>86</v>
      </c>
      <c r="S59" s="27"/>
      <c r="T59" s="26">
        <f>IF($B59=0,0,R59/$B59)</f>
        <v>0.01721032619571743</v>
      </c>
      <c r="U59" s="27">
        <v>63</v>
      </c>
      <c r="V59" s="27"/>
      <c r="W59" s="26">
        <f>IF($B59=0,0,U59/$B59)</f>
        <v>0.012607564538723234</v>
      </c>
      <c r="X59" s="27">
        <v>33</v>
      </c>
      <c r="Y59" s="27"/>
      <c r="Z59" s="26">
        <f>IF($B59=0,0,X59/$B59)</f>
        <v>0.006603962377426456</v>
      </c>
      <c r="AA59" s="27">
        <v>19</v>
      </c>
      <c r="AB59" s="27"/>
      <c r="AC59" s="26">
        <f>IF($B59=0,0,AA59/$B59)</f>
        <v>0.0038022813688212928</v>
      </c>
      <c r="AD59" s="5"/>
    </row>
    <row r="60" spans="1:30" ht="15">
      <c r="A60" s="20" t="s">
        <v>16</v>
      </c>
      <c r="B60" s="27">
        <v>789</v>
      </c>
      <c r="C60" s="20"/>
      <c r="D60" s="25">
        <v>1</v>
      </c>
      <c r="E60" s="25"/>
      <c r="F60" s="27">
        <v>227</v>
      </c>
      <c r="G60" s="20"/>
      <c r="H60" s="26">
        <f t="shared" si="7"/>
        <v>0.2877059569074778</v>
      </c>
      <c r="I60" s="27">
        <v>73</v>
      </c>
      <c r="J60" s="20"/>
      <c r="K60" s="26">
        <f>IF($B60=0,0,I60/$B60)</f>
        <v>0.09252217997465145</v>
      </c>
      <c r="L60" s="27">
        <v>54</v>
      </c>
      <c r="M60" s="27"/>
      <c r="N60" s="26">
        <f>IF($B60=0,0,L60/$B60)</f>
        <v>0.06844106463878327</v>
      </c>
      <c r="O60" s="27">
        <v>35</v>
      </c>
      <c r="P60" s="27"/>
      <c r="Q60" s="26">
        <f>IF($B60=0,0,O60/$B60)</f>
        <v>0.044359949302915085</v>
      </c>
      <c r="R60" s="27">
        <v>25</v>
      </c>
      <c r="S60" s="27"/>
      <c r="T60" s="26">
        <f>IF($B60=0,0,R60/$B60)</f>
        <v>0.031685678073510776</v>
      </c>
      <c r="U60" s="27">
        <v>21</v>
      </c>
      <c r="V60" s="27"/>
      <c r="W60" s="26">
        <f>IF($B60=0,0,U60/$B60)</f>
        <v>0.026615969581749048</v>
      </c>
      <c r="X60" s="27">
        <v>15</v>
      </c>
      <c r="Y60" s="27"/>
      <c r="Z60" s="26">
        <f>IF($B60=0,0,X60/$B60)</f>
        <v>0.019011406844106463</v>
      </c>
      <c r="AA60" s="27">
        <v>4</v>
      </c>
      <c r="AB60" s="27"/>
      <c r="AC60" s="26">
        <f>IF($B60=0,0,AA60/$B60)</f>
        <v>0.005069708491761723</v>
      </c>
      <c r="AD60" s="5"/>
    </row>
    <row r="61" spans="1:30" ht="15">
      <c r="A61" s="20" t="s">
        <v>48</v>
      </c>
      <c r="B61" s="27">
        <v>4208</v>
      </c>
      <c r="C61" s="20"/>
      <c r="D61" s="25">
        <v>1</v>
      </c>
      <c r="E61" s="25"/>
      <c r="F61" s="27">
        <v>538</v>
      </c>
      <c r="G61" s="20"/>
      <c r="H61" s="26">
        <f>IF($B61=0,0,F61/$B61)</f>
        <v>0.12785171102661597</v>
      </c>
      <c r="I61" s="27">
        <v>170</v>
      </c>
      <c r="J61" s="20"/>
      <c r="K61" s="26">
        <f>IF($B61=0,0,I61/$B61)</f>
        <v>0.040399239543726234</v>
      </c>
      <c r="L61" s="27">
        <v>155</v>
      </c>
      <c r="M61" s="27"/>
      <c r="N61" s="26">
        <f>IF($B61=0,0,L61/$B61)</f>
        <v>0.036834600760456276</v>
      </c>
      <c r="O61" s="27">
        <v>77</v>
      </c>
      <c r="P61" s="27"/>
      <c r="Q61" s="26">
        <f>IF($B61=0,0,O61/$B61)</f>
        <v>0.018298479087452472</v>
      </c>
      <c r="R61" s="27">
        <v>61</v>
      </c>
      <c r="S61" s="27"/>
      <c r="T61" s="26">
        <f>IF($B61=0,0,R61/$B61)</f>
        <v>0.01449619771863118</v>
      </c>
      <c r="U61" s="27">
        <v>42</v>
      </c>
      <c r="V61" s="27"/>
      <c r="W61" s="26">
        <f>IF($B61=0,0,U61/$B61)</f>
        <v>0.009980988593155894</v>
      </c>
      <c r="X61" s="27">
        <v>18</v>
      </c>
      <c r="Y61" s="27"/>
      <c r="Z61" s="26">
        <f>IF($B61=0,0,X61/$B61)</f>
        <v>0.0042775665399239545</v>
      </c>
      <c r="AA61" s="27">
        <v>15</v>
      </c>
      <c r="AB61" s="27"/>
      <c r="AC61" s="26">
        <f>IF($B61=0,0,AA61/$B61)</f>
        <v>0.003564638783269962</v>
      </c>
      <c r="AD61" s="5"/>
    </row>
    <row r="62" spans="1:30" ht="15">
      <c r="A62" s="20"/>
      <c r="B62" s="27"/>
      <c r="C62" s="20"/>
      <c r="D62" s="25"/>
      <c r="E62" s="25"/>
      <c r="F62" s="27"/>
      <c r="G62" s="20"/>
      <c r="H62" s="26"/>
      <c r="I62" s="27"/>
      <c r="J62" s="20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"/>
    </row>
    <row r="63" spans="1:30" ht="15">
      <c r="A63" s="20" t="s">
        <v>31</v>
      </c>
      <c r="B63" s="27">
        <v>5031</v>
      </c>
      <c r="C63" s="20"/>
      <c r="D63" s="25">
        <v>1</v>
      </c>
      <c r="E63" s="25"/>
      <c r="F63" s="27">
        <v>712</v>
      </c>
      <c r="G63" s="20"/>
      <c r="H63" s="26">
        <f>IF($B63=0,0,F63/$B63)</f>
        <v>0.1415225601272113</v>
      </c>
      <c r="I63" s="27">
        <v>232</v>
      </c>
      <c r="J63" s="20"/>
      <c r="K63" s="26">
        <f>IF($B63=0,0,I63/$B63)</f>
        <v>0.04611409262572053</v>
      </c>
      <c r="L63" s="27">
        <v>186</v>
      </c>
      <c r="M63" s="27"/>
      <c r="N63" s="26">
        <f>IF($B63=0,0,L63/$B63)</f>
        <v>0.03697078115682767</v>
      </c>
      <c r="O63" s="27">
        <v>76</v>
      </c>
      <c r="P63" s="27"/>
      <c r="Q63" s="26">
        <f>IF($B63=0,0,O63/$B63)</f>
        <v>0.015106340687736036</v>
      </c>
      <c r="R63" s="27">
        <v>108</v>
      </c>
      <c r="S63" s="27"/>
      <c r="T63" s="26">
        <f>IF($B63=0,0,R63/$B63)</f>
        <v>0.02146690518783542</v>
      </c>
      <c r="U63" s="27">
        <v>65</v>
      </c>
      <c r="V63" s="27"/>
      <c r="W63" s="26">
        <f>IF($B63=0,0,U63/$B63)</f>
        <v>0.012919896640826873</v>
      </c>
      <c r="X63" s="27">
        <v>45</v>
      </c>
      <c r="Y63" s="27"/>
      <c r="Z63" s="26">
        <f>IF($B63=0,0,X63/$B63)</f>
        <v>0.008944543828264758</v>
      </c>
      <c r="AA63" s="27" t="s">
        <v>27</v>
      </c>
      <c r="AB63" s="27"/>
      <c r="AC63" s="27" t="s">
        <v>27</v>
      </c>
      <c r="AD63" s="5"/>
    </row>
    <row r="64" spans="1:30" ht="15">
      <c r="A64" s="20" t="s">
        <v>16</v>
      </c>
      <c r="B64" s="27">
        <v>713</v>
      </c>
      <c r="C64" s="20"/>
      <c r="D64" s="25">
        <v>1</v>
      </c>
      <c r="E64" s="25"/>
      <c r="F64" s="27">
        <v>192</v>
      </c>
      <c r="G64" s="20"/>
      <c r="H64" s="26">
        <f>IF($B64=0,0,F64/$B64)</f>
        <v>0.26928471248246844</v>
      </c>
      <c r="I64" s="27">
        <v>50</v>
      </c>
      <c r="J64" s="20"/>
      <c r="K64" s="26">
        <f>IF($B64=0,0,I64/$B64)</f>
        <v>0.07012622720897616</v>
      </c>
      <c r="L64" s="27">
        <v>54</v>
      </c>
      <c r="M64" s="27"/>
      <c r="N64" s="26">
        <f>IF($B64=0,0,L64/$B64)</f>
        <v>0.07573632538569425</v>
      </c>
      <c r="O64" s="27">
        <v>20</v>
      </c>
      <c r="P64" s="27"/>
      <c r="Q64" s="26">
        <f>IF($B64=0,0,O64/$B64)</f>
        <v>0.028050490883590462</v>
      </c>
      <c r="R64" s="27">
        <v>33</v>
      </c>
      <c r="S64" s="27"/>
      <c r="T64" s="26">
        <f>IF($B64=0,0,R64/$B64)</f>
        <v>0.04628330995792426</v>
      </c>
      <c r="U64" s="27">
        <v>22</v>
      </c>
      <c r="V64" s="27"/>
      <c r="W64" s="26">
        <f>IF($B64=0,0,U64/$B64)</f>
        <v>0.030855539971949508</v>
      </c>
      <c r="X64" s="27">
        <v>13</v>
      </c>
      <c r="Y64" s="27"/>
      <c r="Z64" s="26">
        <f>IF($B64=0,0,X64/$B64)</f>
        <v>0.0182328190743338</v>
      </c>
      <c r="AA64" s="27" t="s">
        <v>27</v>
      </c>
      <c r="AB64" s="27"/>
      <c r="AC64" s="27" t="s">
        <v>27</v>
      </c>
      <c r="AD64" s="5"/>
    </row>
    <row r="65" spans="1:30" ht="15">
      <c r="A65" s="20" t="s">
        <v>48</v>
      </c>
      <c r="B65" s="27">
        <v>4318</v>
      </c>
      <c r="C65" s="20"/>
      <c r="D65" s="25">
        <v>1</v>
      </c>
      <c r="E65" s="25"/>
      <c r="F65" s="27">
        <v>520</v>
      </c>
      <c r="G65" s="20"/>
      <c r="H65" s="26">
        <f>IF($B65=0,0,F65/$B65)</f>
        <v>0.12042612320518759</v>
      </c>
      <c r="I65" s="27">
        <v>182</v>
      </c>
      <c r="J65" s="20"/>
      <c r="K65" s="26">
        <f>IF($B65=0,0,I65/$B65)</f>
        <v>0.042149143121815655</v>
      </c>
      <c r="L65" s="27">
        <v>132</v>
      </c>
      <c r="M65" s="27"/>
      <c r="N65" s="26">
        <f>IF($B65=0,0,L65/$B65)</f>
        <v>0.030569708198239925</v>
      </c>
      <c r="O65" s="27">
        <v>56</v>
      </c>
      <c r="P65" s="27"/>
      <c r="Q65" s="26">
        <f>IF($B65=0,0,O65/$B65)</f>
        <v>0.012968967114404817</v>
      </c>
      <c r="R65" s="27">
        <v>75</v>
      </c>
      <c r="S65" s="27"/>
      <c r="T65" s="26">
        <f>IF($B65=0,0,R65/$B65)</f>
        <v>0.017369152385363594</v>
      </c>
      <c r="U65" s="27">
        <v>43</v>
      </c>
      <c r="V65" s="27"/>
      <c r="W65" s="26">
        <f>IF($B65=0,0,U65/$B65)</f>
        <v>0.009958314034275127</v>
      </c>
      <c r="X65" s="27">
        <v>32</v>
      </c>
      <c r="Y65" s="27"/>
      <c r="Z65" s="26">
        <f>IF($B65=0,0,X65/$B65)</f>
        <v>0.007410838351088467</v>
      </c>
      <c r="AA65" s="27" t="s">
        <v>27</v>
      </c>
      <c r="AB65" s="27"/>
      <c r="AC65" s="27" t="s">
        <v>27</v>
      </c>
      <c r="AD65" s="5"/>
    </row>
    <row r="66" spans="1:30" ht="15">
      <c r="A66" s="20"/>
      <c r="B66" s="27"/>
      <c r="C66" s="20"/>
      <c r="D66" s="25"/>
      <c r="E66" s="25"/>
      <c r="F66" s="27"/>
      <c r="G66" s="20"/>
      <c r="H66" s="26"/>
      <c r="I66" s="27"/>
      <c r="J66" s="20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5"/>
    </row>
    <row r="67" spans="1:30" ht="15">
      <c r="A67" s="20" t="s">
        <v>32</v>
      </c>
      <c r="B67" s="27">
        <v>5236</v>
      </c>
      <c r="C67" s="20"/>
      <c r="D67" s="25">
        <v>1</v>
      </c>
      <c r="E67" s="25"/>
      <c r="F67" s="27">
        <v>724</v>
      </c>
      <c r="G67" s="20">
        <v>117</v>
      </c>
      <c r="H67" s="26">
        <f>IF($B67=0,0,F67/$B67)</f>
        <v>0.1382734912146677</v>
      </c>
      <c r="I67" s="27">
        <v>193</v>
      </c>
      <c r="J67" s="20"/>
      <c r="K67" s="26">
        <f>IF($B67=0,0,I67/$B67)</f>
        <v>0.03686019862490451</v>
      </c>
      <c r="L67" s="27">
        <v>178</v>
      </c>
      <c r="M67" s="27"/>
      <c r="N67" s="26">
        <f>IF($B67=0,0,L67/$B67)</f>
        <v>0.033995416348357524</v>
      </c>
      <c r="O67" s="27">
        <v>98</v>
      </c>
      <c r="P67" s="27"/>
      <c r="Q67" s="26">
        <f>IF($B67=0,0,O67/$B67)</f>
        <v>0.01871657754010695</v>
      </c>
      <c r="R67" s="27">
        <v>139</v>
      </c>
      <c r="S67" s="27"/>
      <c r="T67" s="26">
        <f>IF($B67=0,0,R67/$B67)</f>
        <v>0.02654698242933537</v>
      </c>
      <c r="U67" s="27">
        <v>116</v>
      </c>
      <c r="V67" s="27"/>
      <c r="W67" s="26">
        <f>IF($B67=0,0,U67/$B67)</f>
        <v>0.02215431627196333</v>
      </c>
      <c r="X67" s="27" t="s">
        <v>27</v>
      </c>
      <c r="Y67" s="27"/>
      <c r="Z67" s="27" t="s">
        <v>27</v>
      </c>
      <c r="AA67" s="27" t="s">
        <v>27</v>
      </c>
      <c r="AB67" s="27"/>
      <c r="AC67" s="27" t="s">
        <v>27</v>
      </c>
      <c r="AD67" s="5"/>
    </row>
    <row r="68" spans="1:30" ht="15">
      <c r="A68" s="20" t="s">
        <v>16</v>
      </c>
      <c r="B68" s="27">
        <v>617</v>
      </c>
      <c r="C68" s="20"/>
      <c r="D68" s="25">
        <v>1</v>
      </c>
      <c r="E68" s="25"/>
      <c r="F68" s="27">
        <v>172</v>
      </c>
      <c r="G68" s="20"/>
      <c r="H68" s="26">
        <f>IF($B68=0,0,F68/$B68)</f>
        <v>0.2787682333873582</v>
      </c>
      <c r="I68" s="27">
        <v>32</v>
      </c>
      <c r="J68" s="20"/>
      <c r="K68" s="26">
        <f>IF($B68=0,0,I68/$B68)</f>
        <v>0.05186385737439222</v>
      </c>
      <c r="L68" s="27">
        <v>48</v>
      </c>
      <c r="M68" s="27"/>
      <c r="N68" s="26">
        <f>IF($B68=0,0,L68/$B68)</f>
        <v>0.07779578606158834</v>
      </c>
      <c r="O68" s="27">
        <v>26</v>
      </c>
      <c r="P68" s="27"/>
      <c r="Q68" s="26">
        <f>IF($B68=0,0,O68/$B68)</f>
        <v>0.04213938411669368</v>
      </c>
      <c r="R68" s="27">
        <v>33</v>
      </c>
      <c r="S68" s="27"/>
      <c r="T68" s="26">
        <f>IF($B68=0,0,R68/$B68)</f>
        <v>0.05348460291734198</v>
      </c>
      <c r="U68" s="27">
        <v>33</v>
      </c>
      <c r="V68" s="27"/>
      <c r="W68" s="26">
        <f>IF($B68=0,0,U68/$B68)</f>
        <v>0.05348460291734198</v>
      </c>
      <c r="X68" s="27" t="s">
        <v>27</v>
      </c>
      <c r="Y68" s="27"/>
      <c r="Z68" s="27" t="s">
        <v>27</v>
      </c>
      <c r="AA68" s="27" t="s">
        <v>27</v>
      </c>
      <c r="AB68" s="27"/>
      <c r="AC68" s="27" t="s">
        <v>27</v>
      </c>
      <c r="AD68" s="5"/>
    </row>
    <row r="69" spans="1:30" ht="15">
      <c r="A69" s="20" t="s">
        <v>48</v>
      </c>
      <c r="B69" s="27">
        <v>4619</v>
      </c>
      <c r="C69" s="20"/>
      <c r="D69" s="25">
        <v>1</v>
      </c>
      <c r="E69" s="25"/>
      <c r="F69" s="27">
        <v>552</v>
      </c>
      <c r="G69" s="20"/>
      <c r="H69" s="26">
        <f>IF($B69=0,0,F69/$B69)</f>
        <v>0.11950638666378004</v>
      </c>
      <c r="I69" s="27">
        <v>161</v>
      </c>
      <c r="J69" s="20"/>
      <c r="K69" s="26">
        <f>IF($B69=0,0,I69/$B69)</f>
        <v>0.03485602944360251</v>
      </c>
      <c r="L69" s="27">
        <v>130</v>
      </c>
      <c r="M69" s="27"/>
      <c r="N69" s="26">
        <f>IF($B69=0,0,L69/$B69)</f>
        <v>0.028144620047629357</v>
      </c>
      <c r="O69" s="27">
        <v>72</v>
      </c>
      <c r="P69" s="27"/>
      <c r="Q69" s="26">
        <f>IF($B69=0,0,O69/$B69)</f>
        <v>0.015587789564840875</v>
      </c>
      <c r="R69" s="27">
        <v>106</v>
      </c>
      <c r="S69" s="27"/>
      <c r="T69" s="26">
        <f>IF($B69=0,0,R69/$B69)</f>
        <v>0.0229486901926824</v>
      </c>
      <c r="U69" s="27">
        <v>83</v>
      </c>
      <c r="V69" s="27"/>
      <c r="W69" s="26">
        <f>IF($B69=0,0,U69/$B69)</f>
        <v>0.0179692574150249</v>
      </c>
      <c r="X69" s="27" t="s">
        <v>27</v>
      </c>
      <c r="Y69" s="27"/>
      <c r="Z69" s="27" t="s">
        <v>27</v>
      </c>
      <c r="AA69" s="27" t="s">
        <v>27</v>
      </c>
      <c r="AB69" s="27"/>
      <c r="AC69" s="27" t="s">
        <v>27</v>
      </c>
      <c r="AD69" s="5"/>
    </row>
    <row r="70" spans="1:30" ht="15">
      <c r="A70" s="20"/>
      <c r="B70" s="27"/>
      <c r="C70" s="20"/>
      <c r="D70" s="25"/>
      <c r="E70" s="25"/>
      <c r="F70" s="27"/>
      <c r="G70" s="20"/>
      <c r="H70" s="26"/>
      <c r="I70" s="27"/>
      <c r="J70" s="20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"/>
    </row>
    <row r="71" spans="1:30" ht="15">
      <c r="A71" s="20" t="s">
        <v>38</v>
      </c>
      <c r="B71" s="27">
        <v>4957</v>
      </c>
      <c r="C71" s="20"/>
      <c r="D71" s="25">
        <v>1</v>
      </c>
      <c r="E71" s="25"/>
      <c r="F71" s="27">
        <v>592</v>
      </c>
      <c r="G71" s="20"/>
      <c r="H71" s="26">
        <f>IF($B71=0,0,F71/$B71)</f>
        <v>0.11942707282630623</v>
      </c>
      <c r="I71" s="27">
        <v>144</v>
      </c>
      <c r="J71" s="20"/>
      <c r="K71" s="26">
        <f>IF($B71=0,0,I71/$B71)</f>
        <v>0.029049828525317734</v>
      </c>
      <c r="L71" s="27">
        <v>149</v>
      </c>
      <c r="M71" s="27"/>
      <c r="N71" s="26">
        <f>IF($B71=0,0,L71/$B71)</f>
        <v>0.030058503126891265</v>
      </c>
      <c r="O71" s="27">
        <v>105</v>
      </c>
      <c r="P71" s="27"/>
      <c r="Q71" s="26">
        <f>IF($B71=0,0,O71/$B71)</f>
        <v>0.02118216663304418</v>
      </c>
      <c r="R71" s="27">
        <v>194</v>
      </c>
      <c r="S71" s="27"/>
      <c r="T71" s="26">
        <f>IF($B71=0,0,R71/$B71)</f>
        <v>0.03913657454105306</v>
      </c>
      <c r="U71" s="27" t="s">
        <v>27</v>
      </c>
      <c r="V71" s="27"/>
      <c r="W71" s="27" t="s">
        <v>27</v>
      </c>
      <c r="X71" s="27" t="s">
        <v>27</v>
      </c>
      <c r="Y71" s="27"/>
      <c r="Z71" s="27" t="s">
        <v>27</v>
      </c>
      <c r="AA71" s="27" t="s">
        <v>27</v>
      </c>
      <c r="AB71" s="27"/>
      <c r="AC71" s="27" t="s">
        <v>27</v>
      </c>
      <c r="AD71" s="5"/>
    </row>
    <row r="72" spans="1:30" ht="15">
      <c r="A72" s="20" t="s">
        <v>16</v>
      </c>
      <c r="B72" s="27">
        <v>630</v>
      </c>
      <c r="C72" s="20"/>
      <c r="D72" s="25">
        <v>1</v>
      </c>
      <c r="E72" s="25"/>
      <c r="F72" s="27">
        <v>159</v>
      </c>
      <c r="G72" s="20"/>
      <c r="H72" s="26">
        <f>IF($B72=0,0,F72/$B72)</f>
        <v>0.2523809523809524</v>
      </c>
      <c r="I72" s="27">
        <v>30</v>
      </c>
      <c r="J72" s="20"/>
      <c r="K72" s="26">
        <f>IF($B72=0,0,I72/$B72)</f>
        <v>0.047619047619047616</v>
      </c>
      <c r="L72" s="27">
        <v>30</v>
      </c>
      <c r="M72" s="27"/>
      <c r="N72" s="26">
        <f>IF($B72=0,0,L72/$B72)</f>
        <v>0.047619047619047616</v>
      </c>
      <c r="O72" s="27">
        <v>37</v>
      </c>
      <c r="P72" s="27"/>
      <c r="Q72" s="26">
        <f>IF($B72=0,0,O72/$B72)</f>
        <v>0.05873015873015873</v>
      </c>
      <c r="R72" s="27">
        <v>62</v>
      </c>
      <c r="S72" s="27"/>
      <c r="T72" s="26">
        <f>IF($B72=0,0,R72/$B72)</f>
        <v>0.09841269841269841</v>
      </c>
      <c r="U72" s="27" t="s">
        <v>27</v>
      </c>
      <c r="V72" s="27"/>
      <c r="W72" s="27" t="s">
        <v>27</v>
      </c>
      <c r="X72" s="27" t="s">
        <v>27</v>
      </c>
      <c r="Y72" s="27"/>
      <c r="Z72" s="27" t="s">
        <v>27</v>
      </c>
      <c r="AA72" s="27" t="s">
        <v>27</v>
      </c>
      <c r="AB72" s="27"/>
      <c r="AC72" s="27" t="s">
        <v>27</v>
      </c>
      <c r="AD72" s="5"/>
    </row>
    <row r="73" spans="1:30" ht="15">
      <c r="A73" s="20" t="s">
        <v>48</v>
      </c>
      <c r="B73" s="27">
        <v>4327</v>
      </c>
      <c r="C73" s="20"/>
      <c r="D73" s="25">
        <v>1</v>
      </c>
      <c r="E73" s="25"/>
      <c r="F73" s="27">
        <v>433</v>
      </c>
      <c r="G73" s="20"/>
      <c r="H73" s="26">
        <f>IF($B73=0,0,F73/$B73)</f>
        <v>0.10006933210076266</v>
      </c>
      <c r="I73" s="27">
        <v>114</v>
      </c>
      <c r="J73" s="20"/>
      <c r="K73" s="26">
        <f>IF($B73=0,0,I73/$B73)</f>
        <v>0.026346198289808182</v>
      </c>
      <c r="L73" s="27">
        <v>119</v>
      </c>
      <c r="M73" s="27"/>
      <c r="N73" s="26">
        <f>IF($B73=0,0,L73/$B73)</f>
        <v>0.027501733302519066</v>
      </c>
      <c r="O73" s="27">
        <v>68</v>
      </c>
      <c r="P73" s="27"/>
      <c r="Q73" s="26">
        <f>IF($B73=0,0,O73/$B73)</f>
        <v>0.01571527617286804</v>
      </c>
      <c r="R73" s="27">
        <v>132</v>
      </c>
      <c r="S73" s="27"/>
      <c r="T73" s="26">
        <f>IF($B73=0,0,R73/$B73)</f>
        <v>0.030506124335567368</v>
      </c>
      <c r="U73" s="27" t="s">
        <v>27</v>
      </c>
      <c r="V73" s="27"/>
      <c r="W73" s="27" t="s">
        <v>27</v>
      </c>
      <c r="X73" s="27" t="s">
        <v>27</v>
      </c>
      <c r="Y73" s="27"/>
      <c r="Z73" s="27" t="s">
        <v>27</v>
      </c>
      <c r="AA73" s="27" t="s">
        <v>27</v>
      </c>
      <c r="AB73" s="27"/>
      <c r="AC73" s="27" t="s">
        <v>27</v>
      </c>
      <c r="AD73" s="5"/>
    </row>
    <row r="74" spans="1:30" ht="15">
      <c r="A74" s="20"/>
      <c r="B74" s="27"/>
      <c r="C74" s="20"/>
      <c r="D74" s="25"/>
      <c r="E74" s="25"/>
      <c r="F74" s="27"/>
      <c r="G74" s="20"/>
      <c r="H74" s="26"/>
      <c r="I74" s="27"/>
      <c r="J74" s="20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5"/>
    </row>
    <row r="75" spans="1:30" ht="15">
      <c r="A75" s="20" t="s">
        <v>39</v>
      </c>
      <c r="B75" s="27">
        <v>5262</v>
      </c>
      <c r="C75" s="20"/>
      <c r="D75" s="25">
        <v>1</v>
      </c>
      <c r="E75" s="25"/>
      <c r="F75" s="27">
        <v>578</v>
      </c>
      <c r="G75" s="20"/>
      <c r="H75" s="26">
        <f>IF($B75=0,0,F75/$B75)</f>
        <v>0.10984416571645762</v>
      </c>
      <c r="I75" s="27">
        <v>220</v>
      </c>
      <c r="J75" s="20"/>
      <c r="K75" s="26">
        <f>IF($B75=0,0,I75/$B75)</f>
        <v>0.04180919802356518</v>
      </c>
      <c r="L75" s="27">
        <v>181</v>
      </c>
      <c r="M75" s="27"/>
      <c r="N75" s="26">
        <f>IF($B75=0,0,L75/$B75)</f>
        <v>0.034397567464842266</v>
      </c>
      <c r="O75" s="27">
        <v>177</v>
      </c>
      <c r="P75" s="27"/>
      <c r="Q75" s="26">
        <f>IF($B75=0,0,O75/$B75)</f>
        <v>0.033637400228050174</v>
      </c>
      <c r="R75" s="27" t="s">
        <v>27</v>
      </c>
      <c r="S75" s="27"/>
      <c r="T75" s="27" t="s">
        <v>27</v>
      </c>
      <c r="U75" s="27" t="s">
        <v>27</v>
      </c>
      <c r="V75" s="27"/>
      <c r="W75" s="27" t="s">
        <v>27</v>
      </c>
      <c r="X75" s="27" t="s">
        <v>27</v>
      </c>
      <c r="Y75" s="27"/>
      <c r="Z75" s="27" t="s">
        <v>27</v>
      </c>
      <c r="AA75" s="27" t="s">
        <v>27</v>
      </c>
      <c r="AB75" s="27"/>
      <c r="AC75" s="27" t="s">
        <v>27</v>
      </c>
      <c r="AD75" s="5"/>
    </row>
    <row r="76" spans="1:30" ht="15">
      <c r="A76" s="20" t="s">
        <v>16</v>
      </c>
      <c r="B76" s="27">
        <v>581</v>
      </c>
      <c r="C76" s="20"/>
      <c r="D76" s="25">
        <v>1</v>
      </c>
      <c r="E76" s="25"/>
      <c r="F76" s="27">
        <v>106</v>
      </c>
      <c r="G76" s="20"/>
      <c r="H76" s="26">
        <f>IF($B76=0,0,F76/$B76)</f>
        <v>0.18244406196213425</v>
      </c>
      <c r="I76" s="27">
        <v>40</v>
      </c>
      <c r="J76" s="20"/>
      <c r="K76" s="26">
        <f>IF($B76=0,0,I76/$B76)</f>
        <v>0.06884681583476764</v>
      </c>
      <c r="L76" s="27">
        <v>36</v>
      </c>
      <c r="M76" s="27"/>
      <c r="N76" s="26">
        <f>IF($B76=0,0,L76/$B76)</f>
        <v>0.06196213425129088</v>
      </c>
      <c r="O76" s="27">
        <v>30</v>
      </c>
      <c r="P76" s="27"/>
      <c r="Q76" s="26">
        <f>IF($B76=0,0,O76/$B76)</f>
        <v>0.05163511187607573</v>
      </c>
      <c r="R76" s="27" t="s">
        <v>27</v>
      </c>
      <c r="S76" s="27"/>
      <c r="T76" s="27" t="s">
        <v>27</v>
      </c>
      <c r="U76" s="27" t="s">
        <v>27</v>
      </c>
      <c r="V76" s="27"/>
      <c r="W76" s="27" t="s">
        <v>27</v>
      </c>
      <c r="X76" s="27" t="s">
        <v>27</v>
      </c>
      <c r="Y76" s="27"/>
      <c r="Z76" s="27" t="s">
        <v>27</v>
      </c>
      <c r="AA76" s="27" t="s">
        <v>27</v>
      </c>
      <c r="AB76" s="27"/>
      <c r="AC76" s="27" t="s">
        <v>27</v>
      </c>
      <c r="AD76" s="5"/>
    </row>
    <row r="77" spans="1:30" ht="15">
      <c r="A77" s="20" t="s">
        <v>48</v>
      </c>
      <c r="B77" s="27">
        <v>4681</v>
      </c>
      <c r="C77" s="20"/>
      <c r="D77" s="25">
        <v>1</v>
      </c>
      <c r="E77" s="25"/>
      <c r="F77" s="27">
        <v>472</v>
      </c>
      <c r="G77" s="20"/>
      <c r="H77" s="26">
        <f>IF($B77=0,0,F77/$B77)</f>
        <v>0.10083315530869473</v>
      </c>
      <c r="I77" s="27">
        <v>180</v>
      </c>
      <c r="J77" s="20"/>
      <c r="K77" s="26">
        <f>IF($B77=0,0,I77/$B77)</f>
        <v>0.038453321939756466</v>
      </c>
      <c r="L77" s="27">
        <v>145</v>
      </c>
      <c r="M77" s="27"/>
      <c r="N77" s="26">
        <f>IF($B77=0,0,L77/$B77)</f>
        <v>0.03097628711813715</v>
      </c>
      <c r="O77" s="27">
        <v>147</v>
      </c>
      <c r="P77" s="27"/>
      <c r="Q77" s="26">
        <f>IF($B77=0,0,O77/$B77)</f>
        <v>0.03140354625080111</v>
      </c>
      <c r="R77" s="27" t="s">
        <v>27</v>
      </c>
      <c r="S77" s="27"/>
      <c r="T77" s="27" t="s">
        <v>27</v>
      </c>
      <c r="U77" s="27" t="s">
        <v>27</v>
      </c>
      <c r="V77" s="27"/>
      <c r="W77" s="27" t="s">
        <v>27</v>
      </c>
      <c r="X77" s="27" t="s">
        <v>27</v>
      </c>
      <c r="Y77" s="27"/>
      <c r="Z77" s="27" t="s">
        <v>27</v>
      </c>
      <c r="AA77" s="27" t="s">
        <v>27</v>
      </c>
      <c r="AB77" s="27"/>
      <c r="AC77" s="27" t="s">
        <v>27</v>
      </c>
      <c r="AD77" s="5"/>
    </row>
    <row r="78" spans="1:30" ht="15">
      <c r="A78" s="20"/>
      <c r="B78" s="27"/>
      <c r="C78" s="20"/>
      <c r="D78" s="25"/>
      <c r="E78" s="25"/>
      <c r="F78" s="27"/>
      <c r="G78" s="20"/>
      <c r="H78" s="26"/>
      <c r="I78" s="27"/>
      <c r="J78" s="20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5"/>
    </row>
    <row r="79" spans="1:30" ht="15">
      <c r="A79" s="20" t="s">
        <v>40</v>
      </c>
      <c r="B79" s="27">
        <v>5108</v>
      </c>
      <c r="C79" s="20"/>
      <c r="D79" s="25">
        <v>1</v>
      </c>
      <c r="E79" s="25"/>
      <c r="F79" s="27">
        <v>480</v>
      </c>
      <c r="G79" s="20"/>
      <c r="H79" s="26">
        <f>IF($B79=0,0,F79/$B79)</f>
        <v>0.09397024275646046</v>
      </c>
      <c r="I79" s="27">
        <v>222</v>
      </c>
      <c r="J79" s="20"/>
      <c r="K79" s="26">
        <f>IF($B79=0,0,I79/$B79)</f>
        <v>0.04346123727486296</v>
      </c>
      <c r="L79" s="27">
        <v>258</v>
      </c>
      <c r="M79" s="20"/>
      <c r="N79" s="26">
        <f>IF($B79=0,0,L79/$B79)</f>
        <v>0.050509005481597494</v>
      </c>
      <c r="O79" s="27" t="s">
        <v>27</v>
      </c>
      <c r="P79" s="27"/>
      <c r="Q79" s="27" t="s">
        <v>27</v>
      </c>
      <c r="R79" s="27" t="s">
        <v>27</v>
      </c>
      <c r="S79" s="27"/>
      <c r="T79" s="27" t="s">
        <v>27</v>
      </c>
      <c r="U79" s="27" t="s">
        <v>27</v>
      </c>
      <c r="V79" s="27"/>
      <c r="W79" s="27" t="s">
        <v>27</v>
      </c>
      <c r="X79" s="27" t="s">
        <v>27</v>
      </c>
      <c r="Y79" s="27"/>
      <c r="Z79" s="27" t="s">
        <v>27</v>
      </c>
      <c r="AA79" s="27" t="s">
        <v>27</v>
      </c>
      <c r="AB79" s="27"/>
      <c r="AC79" s="27" t="s">
        <v>27</v>
      </c>
      <c r="AD79" s="5"/>
    </row>
    <row r="80" spans="1:30" ht="15">
      <c r="A80" s="20" t="s">
        <v>16</v>
      </c>
      <c r="B80" s="27">
        <v>665</v>
      </c>
      <c r="C80" s="20"/>
      <c r="D80" s="25">
        <v>1</v>
      </c>
      <c r="E80" s="25"/>
      <c r="F80" s="27">
        <v>97</v>
      </c>
      <c r="G80" s="20"/>
      <c r="H80" s="26">
        <f>IF($B80=0,0,F80/$B80)</f>
        <v>0.14586466165413534</v>
      </c>
      <c r="I80" s="27">
        <v>47</v>
      </c>
      <c r="J80" s="20"/>
      <c r="K80" s="26">
        <f>IF($B80=0,0,I80/$B80)</f>
        <v>0.07067669172932331</v>
      </c>
      <c r="L80" s="27">
        <v>50</v>
      </c>
      <c r="M80" s="20"/>
      <c r="N80" s="26">
        <f>IF($B80=0,0,L80/$B80)</f>
        <v>0.07518796992481203</v>
      </c>
      <c r="O80" s="27" t="s">
        <v>27</v>
      </c>
      <c r="P80" s="27"/>
      <c r="Q80" s="27" t="s">
        <v>27</v>
      </c>
      <c r="R80" s="27" t="s">
        <v>27</v>
      </c>
      <c r="S80" s="27"/>
      <c r="T80" s="27" t="s">
        <v>27</v>
      </c>
      <c r="U80" s="27" t="s">
        <v>27</v>
      </c>
      <c r="V80" s="27"/>
      <c r="W80" s="27" t="s">
        <v>27</v>
      </c>
      <c r="X80" s="27" t="s">
        <v>27</v>
      </c>
      <c r="Y80" s="27"/>
      <c r="Z80" s="27" t="s">
        <v>27</v>
      </c>
      <c r="AA80" s="27" t="s">
        <v>27</v>
      </c>
      <c r="AB80" s="27"/>
      <c r="AC80" s="27" t="s">
        <v>27</v>
      </c>
      <c r="AD80" s="5"/>
    </row>
    <row r="81" spans="1:30" ht="15">
      <c r="A81" s="20" t="s">
        <v>48</v>
      </c>
      <c r="B81" s="27">
        <v>4443</v>
      </c>
      <c r="C81" s="20"/>
      <c r="D81" s="25">
        <v>1</v>
      </c>
      <c r="E81" s="25"/>
      <c r="F81" s="27">
        <v>383</v>
      </c>
      <c r="G81" s="20"/>
      <c r="H81" s="26">
        <f>IF($B81=0,0,F81/$B81)</f>
        <v>0.08620301598019356</v>
      </c>
      <c r="I81" s="27">
        <v>175</v>
      </c>
      <c r="J81" s="20"/>
      <c r="K81" s="26">
        <f>IF($B81=0,0,I81/$B81)</f>
        <v>0.039387801035336484</v>
      </c>
      <c r="L81" s="27">
        <v>208</v>
      </c>
      <c r="M81" s="20"/>
      <c r="N81" s="26">
        <f>IF($B81=0,0,L81/$B81)</f>
        <v>0.046815214944857075</v>
      </c>
      <c r="O81" s="27" t="s">
        <v>27</v>
      </c>
      <c r="P81" s="27"/>
      <c r="Q81" s="27" t="s">
        <v>27</v>
      </c>
      <c r="R81" s="27" t="s">
        <v>27</v>
      </c>
      <c r="S81" s="27"/>
      <c r="T81" s="27" t="s">
        <v>27</v>
      </c>
      <c r="U81" s="27" t="s">
        <v>27</v>
      </c>
      <c r="V81" s="27"/>
      <c r="W81" s="27" t="s">
        <v>27</v>
      </c>
      <c r="X81" s="27" t="s">
        <v>27</v>
      </c>
      <c r="Y81" s="27"/>
      <c r="Z81" s="27" t="s">
        <v>27</v>
      </c>
      <c r="AA81" s="27" t="s">
        <v>27</v>
      </c>
      <c r="AB81" s="27"/>
      <c r="AC81" s="27" t="s">
        <v>27</v>
      </c>
      <c r="AD81" s="5"/>
    </row>
    <row r="82" spans="1:30" ht="15">
      <c r="A82" s="20"/>
      <c r="B82" s="27"/>
      <c r="C82" s="20"/>
      <c r="D82" s="25"/>
      <c r="E82" s="25"/>
      <c r="F82" s="27"/>
      <c r="G82" s="20"/>
      <c r="H82" s="26"/>
      <c r="I82" s="27"/>
      <c r="J82" s="20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5"/>
    </row>
    <row r="83" spans="1:30" ht="15">
      <c r="A83" s="20" t="s">
        <v>44</v>
      </c>
      <c r="B83" s="27">
        <v>5206</v>
      </c>
      <c r="C83" s="20"/>
      <c r="D83" s="25">
        <v>1</v>
      </c>
      <c r="E83" s="25"/>
      <c r="F83" s="27">
        <v>215</v>
      </c>
      <c r="G83" s="20"/>
      <c r="H83" s="26">
        <f>IF($B83=0,0,F83/$B83)</f>
        <v>0.041298501728774493</v>
      </c>
      <c r="I83" s="27">
        <v>215</v>
      </c>
      <c r="J83" s="20"/>
      <c r="K83" s="26">
        <f>IF($B83=0,0,I83/$B83)</f>
        <v>0.041298501728774493</v>
      </c>
      <c r="L83" s="27" t="s">
        <v>27</v>
      </c>
      <c r="M83" s="27"/>
      <c r="N83" s="27" t="s">
        <v>27</v>
      </c>
      <c r="O83" s="27" t="s">
        <v>27</v>
      </c>
      <c r="P83" s="27"/>
      <c r="Q83" s="27" t="s">
        <v>27</v>
      </c>
      <c r="R83" s="27" t="s">
        <v>27</v>
      </c>
      <c r="S83" s="27"/>
      <c r="T83" s="27" t="s">
        <v>27</v>
      </c>
      <c r="U83" s="27" t="s">
        <v>27</v>
      </c>
      <c r="V83" s="27"/>
      <c r="W83" s="27" t="s">
        <v>27</v>
      </c>
      <c r="X83" s="27" t="s">
        <v>27</v>
      </c>
      <c r="Y83" s="27"/>
      <c r="Z83" s="27" t="s">
        <v>27</v>
      </c>
      <c r="AA83" s="27" t="s">
        <v>27</v>
      </c>
      <c r="AB83" s="27"/>
      <c r="AC83" s="27" t="s">
        <v>27</v>
      </c>
      <c r="AD83" s="5"/>
    </row>
    <row r="84" spans="1:30" ht="15">
      <c r="A84" s="20" t="s">
        <v>16</v>
      </c>
      <c r="B84" s="27">
        <v>688</v>
      </c>
      <c r="C84" s="20"/>
      <c r="D84" s="25">
        <v>1</v>
      </c>
      <c r="E84" s="25"/>
      <c r="F84" s="27">
        <v>43</v>
      </c>
      <c r="G84" s="20"/>
      <c r="H84" s="26">
        <f>IF($B84=0,0,F84/$B84)</f>
        <v>0.0625</v>
      </c>
      <c r="I84" s="27">
        <v>43</v>
      </c>
      <c r="J84" s="20"/>
      <c r="K84" s="26">
        <f>IF($B84=0,0,I84/$B84)</f>
        <v>0.0625</v>
      </c>
      <c r="L84" s="27" t="s">
        <v>27</v>
      </c>
      <c r="M84" s="27"/>
      <c r="N84" s="27" t="s">
        <v>27</v>
      </c>
      <c r="O84" s="27" t="s">
        <v>27</v>
      </c>
      <c r="P84" s="27"/>
      <c r="Q84" s="27" t="s">
        <v>27</v>
      </c>
      <c r="R84" s="27" t="s">
        <v>27</v>
      </c>
      <c r="S84" s="27"/>
      <c r="T84" s="27" t="s">
        <v>27</v>
      </c>
      <c r="U84" s="27" t="s">
        <v>27</v>
      </c>
      <c r="V84" s="27"/>
      <c r="W84" s="27" t="s">
        <v>27</v>
      </c>
      <c r="X84" s="27" t="s">
        <v>27</v>
      </c>
      <c r="Y84" s="27"/>
      <c r="Z84" s="27" t="s">
        <v>27</v>
      </c>
      <c r="AA84" s="27" t="s">
        <v>27</v>
      </c>
      <c r="AB84" s="27"/>
      <c r="AC84" s="27" t="s">
        <v>27</v>
      </c>
      <c r="AD84" s="5"/>
    </row>
    <row r="85" spans="1:30" ht="15">
      <c r="A85" s="20" t="s">
        <v>48</v>
      </c>
      <c r="B85" s="27">
        <v>4518</v>
      </c>
      <c r="C85" s="20"/>
      <c r="D85" s="25">
        <v>1</v>
      </c>
      <c r="E85" s="25"/>
      <c r="F85" s="27">
        <v>172</v>
      </c>
      <c r="G85" s="20"/>
      <c r="H85" s="26">
        <f>IF($B85=0,0,F85/$B85)</f>
        <v>0.038069942452412575</v>
      </c>
      <c r="I85" s="27">
        <v>172</v>
      </c>
      <c r="J85" s="20"/>
      <c r="K85" s="26">
        <f>IF($B85=0,0,I85/$B85)</f>
        <v>0.038069942452412575</v>
      </c>
      <c r="L85" s="27" t="s">
        <v>27</v>
      </c>
      <c r="M85" s="27"/>
      <c r="N85" s="27" t="s">
        <v>27</v>
      </c>
      <c r="O85" s="27" t="s">
        <v>27</v>
      </c>
      <c r="P85" s="27"/>
      <c r="Q85" s="27" t="s">
        <v>27</v>
      </c>
      <c r="R85" s="27" t="s">
        <v>27</v>
      </c>
      <c r="S85" s="27"/>
      <c r="T85" s="27" t="s">
        <v>27</v>
      </c>
      <c r="U85" s="27" t="s">
        <v>27</v>
      </c>
      <c r="V85" s="27"/>
      <c r="W85" s="27" t="s">
        <v>27</v>
      </c>
      <c r="X85" s="27" t="s">
        <v>27</v>
      </c>
      <c r="Y85" s="27"/>
      <c r="Z85" s="27" t="s">
        <v>27</v>
      </c>
      <c r="AA85" s="27" t="s">
        <v>27</v>
      </c>
      <c r="AB85" s="27"/>
      <c r="AC85" s="27" t="s">
        <v>27</v>
      </c>
      <c r="AD85" s="5"/>
    </row>
    <row r="86" spans="1:30" ht="15">
      <c r="A86" s="33"/>
      <c r="B86" s="34"/>
      <c r="C86" s="33"/>
      <c r="D86" s="35"/>
      <c r="E86" s="35"/>
      <c r="F86" s="34"/>
      <c r="G86" s="33"/>
      <c r="H86" s="36"/>
      <c r="I86" s="34"/>
      <c r="J86" s="33"/>
      <c r="K86" s="36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5"/>
    </row>
    <row r="87" spans="1:30" ht="15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5"/>
    </row>
    <row r="88" spans="1:30" ht="15.75">
      <c r="A88" s="29" t="s">
        <v>46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5"/>
    </row>
    <row r="89" spans="1:30" ht="15.75">
      <c r="A89" s="29" t="s">
        <v>47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5"/>
    </row>
    <row r="90" spans="1:30" ht="15.75">
      <c r="A90" s="29" t="s">
        <v>45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X90" s="29"/>
      <c r="Y90" s="29"/>
      <c r="Z90" s="29" t="s">
        <v>33</v>
      </c>
      <c r="AA90" s="29"/>
      <c r="AB90" s="29"/>
      <c r="AC90" s="29"/>
      <c r="AD90" s="5"/>
    </row>
    <row r="91" spans="2:30" ht="15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X91" s="29"/>
      <c r="Y91" s="29"/>
      <c r="Z91" s="29" t="s">
        <v>41</v>
      </c>
      <c r="AA91" s="29"/>
      <c r="AB91" s="29"/>
      <c r="AC91" s="29"/>
      <c r="AD91" s="5"/>
    </row>
    <row r="92" spans="1:30" ht="15.75">
      <c r="A92" s="29" t="s">
        <v>34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X92" s="29"/>
      <c r="Y92" s="29"/>
      <c r="Z92" s="29" t="s">
        <v>35</v>
      </c>
      <c r="AA92" s="29"/>
      <c r="AB92" s="29"/>
      <c r="AC92" s="29"/>
      <c r="AD92" s="5"/>
    </row>
    <row r="93" spans="1:30" ht="15.75">
      <c r="A93" s="29" t="s">
        <v>36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X93" s="29"/>
      <c r="Y93" s="29"/>
      <c r="Z93" s="29" t="s">
        <v>37</v>
      </c>
      <c r="AA93" s="29"/>
      <c r="AB93" s="29"/>
      <c r="AC93" s="29"/>
      <c r="AD93" s="5"/>
    </row>
    <row r="94" spans="2:30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B94" s="16"/>
      <c r="AC94" s="15"/>
      <c r="AD94" s="15"/>
    </row>
    <row r="95" spans="1:30" ht="15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2:30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2:30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2:30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</sheetData>
  <printOptions horizontalCentered="1" verticalCentered="1"/>
  <pageMargins left="0.4" right="0.4" top="0.5" bottom="0.5" header="0.5" footer="0.5"/>
  <pageSetup fitToHeight="1" fitToWidth="1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2006-04-13T12:34:12Z</dcterms:modified>
  <cp:category/>
  <cp:version/>
  <cp:contentType/>
  <cp:contentStatus/>
</cp:coreProperties>
</file>