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2 Bridge-No Degree &amp; Not Enroll" sheetId="1" r:id="rId1"/>
  </sheets>
  <definedNames>
    <definedName name="_xlnm.Print_Area" localSheetId="0">'2 Bridge-No Degree &amp; Not Enroll'!$A$1:$AC$70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<sst xmlns="http://schemas.openxmlformats.org/spreadsheetml/2006/main" count="207" uniqueCount="41">
  <si>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</si>
  <si>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</si>
  <si>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</si>
  <si>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</si>
  <si>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</si>
  <si>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</si>
  <si>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</si>
  <si>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</si>
  <si>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</si>
  <si>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</si>
  <si>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</si>
  <si>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</si>
  <si>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</si>
  <si>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</si>
  <si>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</si>
  <si>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</si>
  <si>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</si>
  <si>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</si>
  <si>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</si>
  <si>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</si>
  <si>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</si>
  <si>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</si>
  <si>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</si>
  <si>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</si>
  <si>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</si>
  <si>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- - -</t>
  </si>
  <si>
    <t>Fall 1991 Freshmen, Total</t>
  </si>
  <si>
    <t>Fall 1992 Freshmen, Total</t>
  </si>
  <si>
    <t>Fall 1993 Freshmen, Total</t>
  </si>
  <si>
    <t>Fall 1994 Freshmen, Total</t>
  </si>
  <si>
    <t>Fall 1995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</si>
  <si>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</si>
  <si>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</si>
  <si>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</si>
  <si>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24, 1996</t>
  </si>
  <si>
    <t>The number of disenrolled students in a cohort may change over time as some students are readmitted.</t>
  </si>
  <si>
    <t>Beginning Bridge Students Who Did Not Receive a Degree and Who Were Not Still Enrolled Fall 1996</t>
  </si>
  <si>
    <t>Beginning Freshmen Who Did Not Receive a Degree and Who Were Still Enrolled Fall 1996</t>
  </si>
  <si>
    <t>NOTE: Total Beginning Freshman include Summer/Fall Term New Freshmen Bridge students who are U.S. citizens or Permanent Residents; excludes Non-resident Aliens.</t>
  </si>
  <si>
    <t>FRP 2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</si>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</sst>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447800"/>
          <a:ext cx="880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28</xdr:col>
      <xdr:colOff>361950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868025" y="175260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8</xdr:row>
      <xdr:rowOff>0</xdr:rowOff>
    </xdr:from>
    <xdr:to>
      <xdr:col>25</xdr:col>
      <xdr:colOff>552450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772650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22</xdr:col>
      <xdr:colOff>571500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8620125" y="17526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19</xdr:col>
      <xdr:colOff>571500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724775" y="1733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372225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13</xdr:col>
      <xdr:colOff>552450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38750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0</xdr:rowOff>
    </xdr:from>
    <xdr:to>
      <xdr:col>10</xdr:col>
      <xdr:colOff>571500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67175" y="17335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571500</xdr:colOff>
      <xdr:row>9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238125" y="2038350"/>
          <a:ext cx="1164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62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85725</xdr:rowOff>
    </xdr:from>
    <xdr:to>
      <xdr:col>28</xdr:col>
      <xdr:colOff>400050</xdr:colOff>
      <xdr:row>62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76200" y="7848600"/>
          <a:ext cx="1163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tabSelected="1" workbookViewId="0" topLeftCell="A1">
      <selection activeCell="A1" sqref="A1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5.5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ht="23.25">
      <c r="A1" s="14" t="s">
        <v>36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8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7"/>
    </row>
    <row r="5" spans="1:30" ht="15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7"/>
    </row>
    <row r="6" spans="1:30" ht="15.75">
      <c r="A6" s="16"/>
      <c r="B6" s="16"/>
      <c r="C6" s="17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3</v>
      </c>
      <c r="B7" s="16"/>
      <c r="C7" s="17" t="s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5</v>
      </c>
      <c r="D8" s="16"/>
      <c r="E8" s="16"/>
      <c r="F8" s="16"/>
      <c r="G8" s="17" t="s">
        <v>1</v>
      </c>
      <c r="H8" s="16"/>
      <c r="I8" s="16"/>
      <c r="J8" s="17" t="s">
        <v>6</v>
      </c>
      <c r="K8" s="16"/>
      <c r="L8" s="16"/>
      <c r="M8" s="18" t="s">
        <v>7</v>
      </c>
      <c r="N8" s="17"/>
      <c r="O8" s="16"/>
      <c r="P8" s="18" t="s">
        <v>8</v>
      </c>
      <c r="Q8" s="16"/>
      <c r="R8" s="16"/>
      <c r="S8" s="17" t="s">
        <v>9</v>
      </c>
      <c r="T8" s="16"/>
      <c r="U8" s="16"/>
      <c r="V8" s="17" t="s">
        <v>10</v>
      </c>
      <c r="W8" s="16"/>
      <c r="X8" s="16"/>
      <c r="Y8" s="17" t="s">
        <v>11</v>
      </c>
      <c r="Z8" s="16"/>
      <c r="AA8" s="16"/>
      <c r="AB8" s="17" t="s">
        <v>12</v>
      </c>
      <c r="AC8" s="16"/>
      <c r="AD8" s="7"/>
    </row>
    <row r="9" spans="1:30" ht="15.75">
      <c r="A9" s="16"/>
      <c r="B9" s="19" t="s">
        <v>13</v>
      </c>
      <c r="C9" s="17"/>
      <c r="D9" s="17" t="s">
        <v>14</v>
      </c>
      <c r="E9" s="17"/>
      <c r="F9" s="19" t="s">
        <v>13</v>
      </c>
      <c r="G9" s="17"/>
      <c r="H9" s="17" t="s">
        <v>14</v>
      </c>
      <c r="I9" s="19" t="s">
        <v>13</v>
      </c>
      <c r="J9" s="17"/>
      <c r="K9" s="17" t="s">
        <v>14</v>
      </c>
      <c r="L9" s="19" t="s">
        <v>13</v>
      </c>
      <c r="M9" s="17"/>
      <c r="N9" s="17" t="s">
        <v>14</v>
      </c>
      <c r="O9" s="19" t="s">
        <v>13</v>
      </c>
      <c r="P9" s="17"/>
      <c r="Q9" s="17" t="s">
        <v>14</v>
      </c>
      <c r="R9" s="19" t="s">
        <v>13</v>
      </c>
      <c r="S9" s="17"/>
      <c r="T9" s="17" t="s">
        <v>14</v>
      </c>
      <c r="U9" s="19" t="s">
        <v>13</v>
      </c>
      <c r="V9" s="17"/>
      <c r="W9" s="17" t="s">
        <v>14</v>
      </c>
      <c r="X9" s="19" t="s">
        <v>13</v>
      </c>
      <c r="Y9" s="17"/>
      <c r="Z9" s="17" t="s">
        <v>14</v>
      </c>
      <c r="AA9" s="19" t="s">
        <v>13</v>
      </c>
      <c r="AB9" s="17"/>
      <c r="AC9" s="17" t="s">
        <v>14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15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16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17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408.75" customHeight="1" hidden="1">
      <c r="A15" s="7" t="s">
        <v>18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408.75" customHeight="1" hidden="1">
      <c r="A16" s="7" t="s">
        <v>16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408.75" customHeight="1" hidden="1">
      <c r="A17" s="7" t="s">
        <v>17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408.75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408.75" customHeight="1" hidden="1">
      <c r="A19" s="7" t="s">
        <v>19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408.75" customHeight="1" hidden="1">
      <c r="A20" s="7" t="s">
        <v>16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408.75" customHeight="1" hidden="1">
      <c r="A21" s="7" t="s">
        <v>17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408.75" customHeight="1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408.75" customHeight="1" hidden="1">
      <c r="A23" s="20" t="s">
        <v>20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408.75" customHeight="1" hidden="1">
      <c r="A24" s="20" t="s">
        <v>16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408.75" customHeight="1" hidden="1">
      <c r="A25" s="20" t="s">
        <v>17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408.75" customHeight="1" hidden="1">
      <c r="A27" s="20" t="s">
        <v>21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7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408.75" customHeight="1" hidden="1">
      <c r="A28" s="20" t="s">
        <v>16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408.75" customHeight="1" hidden="1">
      <c r="A29" s="20" t="s">
        <v>17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0.75" customHeight="1">
      <c r="A31" s="20" t="s">
        <v>22</v>
      </c>
      <c r="B31" s="20">
        <v>59</v>
      </c>
      <c r="C31" s="20"/>
      <c r="D31" s="21">
        <v>1</v>
      </c>
      <c r="E31" s="21"/>
      <c r="F31" s="20">
        <v>19</v>
      </c>
      <c r="G31" s="20"/>
      <c r="H31" s="22">
        <f>IF($B31=0,0,F31/$B31)</f>
        <v>0.3220338983050847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2</v>
      </c>
      <c r="S31" s="23"/>
      <c r="T31" s="22">
        <f>IF($B31=0,0,R31/$B31)</f>
        <v>0.03389830508474576</v>
      </c>
      <c r="U31" s="23">
        <v>1</v>
      </c>
      <c r="V31" s="23"/>
      <c r="W31" s="22">
        <f aca="true" t="shared" si="2" ref="W31:W41">IF($B31=0,0,U31/$B31)</f>
        <v>0.01694915254237288</v>
      </c>
      <c r="X31" s="23">
        <v>1</v>
      </c>
      <c r="Y31" s="23"/>
      <c r="Z31" s="22">
        <f t="shared" si="1"/>
        <v>0.01694915254237288</v>
      </c>
      <c r="AA31" s="23">
        <v>2</v>
      </c>
      <c r="AB31" s="23"/>
      <c r="AC31" s="22">
        <f>IF($B31=0,0,AA31/$B31)</f>
        <v>0.03389830508474576</v>
      </c>
      <c r="AD31" s="7"/>
    </row>
    <row r="32" spans="1:30" ht="0.75" customHeight="1">
      <c r="A32" s="20" t="s">
        <v>16</v>
      </c>
      <c r="B32" s="20">
        <v>58</v>
      </c>
      <c r="C32" s="20"/>
      <c r="D32" s="21">
        <v>1</v>
      </c>
      <c r="E32" s="21"/>
      <c r="F32" s="20">
        <v>19</v>
      </c>
      <c r="G32" s="20"/>
      <c r="H32" s="22">
        <f>IF($B32=0,0,F32/$B32)</f>
        <v>0.3275862068965517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2</v>
      </c>
      <c r="S32" s="23"/>
      <c r="T32" s="22">
        <f>IF($B32=0,0,R32/$B32)</f>
        <v>0.034482758620689655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>
        <v>2</v>
      </c>
      <c r="AB32" s="23"/>
      <c r="AC32" s="22">
        <f>IF($B32=0,0,AA32/$B32)</f>
        <v>0.034482758620689655</v>
      </c>
      <c r="AD32" s="7"/>
    </row>
    <row r="33" spans="1:30" ht="0.75" customHeight="1">
      <c r="A33" s="20" t="s">
        <v>17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>
        <v>0</v>
      </c>
      <c r="AB33" s="23"/>
      <c r="AC33" s="22">
        <f>IF($B33=0,0,AA33/$B33)</f>
        <v>0</v>
      </c>
      <c r="AD33" s="7"/>
    </row>
    <row r="34" spans="1:30" ht="0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>
      <c r="A35" s="20" t="s">
        <v>23</v>
      </c>
      <c r="B35" s="20">
        <v>61</v>
      </c>
      <c r="C35" s="20"/>
      <c r="D35" s="21">
        <v>1</v>
      </c>
      <c r="E35" s="21"/>
      <c r="F35" s="20">
        <v>23</v>
      </c>
      <c r="G35" s="20"/>
      <c r="H35" s="22">
        <f>IF($B35=0,0,F35/$B35)</f>
        <v>0.3770491803278688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3</v>
      </c>
      <c r="S35" s="23"/>
      <c r="T35" s="22">
        <f aca="true" t="shared" si="3" ref="T35:T45">IF($B35=0,0,R35/$B35)</f>
        <v>0.04918032786885246</v>
      </c>
      <c r="U35" s="23">
        <v>7</v>
      </c>
      <c r="V35" s="23"/>
      <c r="W35" s="22">
        <f t="shared" si="2"/>
        <v>0.11475409836065574</v>
      </c>
      <c r="X35" s="23">
        <v>1</v>
      </c>
      <c r="Y35" s="23"/>
      <c r="Z35" s="22">
        <f t="shared" si="1"/>
        <v>0.01639344262295082</v>
      </c>
      <c r="AA35" s="23">
        <v>1</v>
      </c>
      <c r="AB35" s="23"/>
      <c r="AC35" s="22">
        <f>IF($B35=0,0,AA35/$B35)</f>
        <v>0.01639344262295082</v>
      </c>
      <c r="AD35" s="7"/>
    </row>
    <row r="36" spans="1:30" ht="15.75">
      <c r="A36" s="20" t="s">
        <v>16</v>
      </c>
      <c r="B36" s="20">
        <v>61</v>
      </c>
      <c r="C36" s="20"/>
      <c r="D36" s="21">
        <v>1</v>
      </c>
      <c r="E36" s="21"/>
      <c r="F36" s="20">
        <v>23</v>
      </c>
      <c r="G36" s="20"/>
      <c r="H36" s="22">
        <f>IF($B36=0,0,F36/$B36)</f>
        <v>0.3770491803278688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3</v>
      </c>
      <c r="S36" s="23"/>
      <c r="T36" s="22">
        <f t="shared" si="3"/>
        <v>0.04918032786885246</v>
      </c>
      <c r="U36" s="23">
        <v>7</v>
      </c>
      <c r="V36" s="23"/>
      <c r="W36" s="22">
        <f t="shared" si="2"/>
        <v>0.11475409836065574</v>
      </c>
      <c r="X36" s="23">
        <v>1</v>
      </c>
      <c r="Y36" s="23"/>
      <c r="Z36" s="22">
        <f t="shared" si="1"/>
        <v>0.01639344262295082</v>
      </c>
      <c r="AA36" s="23">
        <v>1</v>
      </c>
      <c r="AB36" s="23"/>
      <c r="AC36" s="22">
        <f>IF($B36=0,0,AA36/$B36)</f>
        <v>0.01639344262295082</v>
      </c>
      <c r="AD36" s="7"/>
    </row>
    <row r="37" spans="1:30" ht="15.75">
      <c r="A37" s="20" t="s">
        <v>17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>
        <v>0</v>
      </c>
      <c r="Y37" s="23"/>
      <c r="Z37" s="22">
        <f t="shared" si="1"/>
        <v>0</v>
      </c>
      <c r="AA37" s="23">
        <v>0</v>
      </c>
      <c r="AB37" s="23"/>
      <c r="AC37" s="22">
        <f>IF($B37=0,0,AA37/$B37)</f>
        <v>0</v>
      </c>
      <c r="AD37" s="7"/>
    </row>
    <row r="38" spans="1:30" ht="15.75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15.75">
      <c r="A39" s="20" t="s">
        <v>24</v>
      </c>
      <c r="B39" s="20">
        <v>55</v>
      </c>
      <c r="C39" s="20"/>
      <c r="D39" s="21">
        <v>1</v>
      </c>
      <c r="E39" s="21"/>
      <c r="F39" s="20">
        <v>23</v>
      </c>
      <c r="G39" s="20"/>
      <c r="H39" s="22">
        <f>IF($B39=0,0,F39/$B39)</f>
        <v>0.41818181818181815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9">IF($B39=0,0,O39/$B39)</f>
        <v>0.05454545454545454</v>
      </c>
      <c r="R39" s="23">
        <v>1</v>
      </c>
      <c r="S39" s="23"/>
      <c r="T39" s="22">
        <f t="shared" si="3"/>
        <v>0.01818181818181818</v>
      </c>
      <c r="U39" s="23">
        <v>5</v>
      </c>
      <c r="V39" s="23"/>
      <c r="W39" s="22">
        <f t="shared" si="2"/>
        <v>0.09090909090909091</v>
      </c>
      <c r="X39" s="23">
        <v>3</v>
      </c>
      <c r="Y39" s="23"/>
      <c r="Z39" s="22">
        <f>IF($B39=0,0,X39/$B39)</f>
        <v>0.05454545454545454</v>
      </c>
      <c r="AA39" s="23" t="s">
        <v>25</v>
      </c>
      <c r="AB39" s="23"/>
      <c r="AC39" s="23" t="s">
        <v>25</v>
      </c>
      <c r="AD39" s="7"/>
    </row>
    <row r="40" spans="1:30" ht="15.75">
      <c r="A40" s="20" t="s">
        <v>16</v>
      </c>
      <c r="B40" s="20">
        <v>53</v>
      </c>
      <c r="C40" s="20"/>
      <c r="D40" s="21">
        <v>1</v>
      </c>
      <c r="E40" s="21"/>
      <c r="F40" s="20">
        <v>22</v>
      </c>
      <c r="G40" s="20"/>
      <c r="H40" s="22">
        <f>IF($B40=0,0,F40/$B40)</f>
        <v>0.41509433962264153</v>
      </c>
      <c r="I40" s="20">
        <v>6</v>
      </c>
      <c r="J40" s="20"/>
      <c r="K40" s="22">
        <f>IF($B40=0,0,I40/$B40)</f>
        <v>0.11320754716981132</v>
      </c>
      <c r="L40" s="25">
        <v>5</v>
      </c>
      <c r="M40" s="23"/>
      <c r="N40" s="22">
        <f>IF($B40=0,0,L40/$B40)</f>
        <v>0.09433962264150944</v>
      </c>
      <c r="O40" s="25">
        <v>3</v>
      </c>
      <c r="P40" s="23"/>
      <c r="Q40" s="22">
        <f t="shared" si="4"/>
        <v>0.05660377358490566</v>
      </c>
      <c r="R40" s="23">
        <v>1</v>
      </c>
      <c r="S40" s="23"/>
      <c r="T40" s="22">
        <f t="shared" si="3"/>
        <v>0.018867924528301886</v>
      </c>
      <c r="U40" s="23">
        <v>5</v>
      </c>
      <c r="V40" s="23"/>
      <c r="W40" s="22">
        <f t="shared" si="2"/>
        <v>0.09433962264150944</v>
      </c>
      <c r="X40" s="23">
        <v>2</v>
      </c>
      <c r="Y40" s="23"/>
      <c r="Z40" s="22">
        <f>IF($B40=0,0,X40/$B40)</f>
        <v>0.03773584905660377</v>
      </c>
      <c r="AA40" s="23" t="s">
        <v>25</v>
      </c>
      <c r="AB40" s="23"/>
      <c r="AC40" s="23" t="s">
        <v>25</v>
      </c>
      <c r="AD40" s="7"/>
    </row>
    <row r="41" spans="1:30" ht="15.75">
      <c r="A41" s="20" t="s">
        <v>17</v>
      </c>
      <c r="B41" s="20">
        <v>2</v>
      </c>
      <c r="C41" s="20"/>
      <c r="D41" s="21">
        <v>1</v>
      </c>
      <c r="E41" s="21"/>
      <c r="F41" s="20">
        <v>1</v>
      </c>
      <c r="G41" s="20"/>
      <c r="H41" s="22">
        <f>IF($B41=0,0,F41/$B41)</f>
        <v>0.5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>
        <v>0</v>
      </c>
      <c r="V41" s="23"/>
      <c r="W41" s="22">
        <f t="shared" si="2"/>
        <v>0</v>
      </c>
      <c r="X41" s="23">
        <v>1</v>
      </c>
      <c r="Y41" s="23"/>
      <c r="Z41" s="22">
        <f>IF($B41=0,0,X41/$B41)</f>
        <v>0.5</v>
      </c>
      <c r="AA41" s="23" t="s">
        <v>25</v>
      </c>
      <c r="AB41" s="23"/>
      <c r="AC41" s="23" t="s">
        <v>25</v>
      </c>
      <c r="AD41" s="7"/>
    </row>
    <row r="42" spans="1:30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>
      <c r="A43" s="20" t="s">
        <v>26</v>
      </c>
      <c r="B43" s="25">
        <v>62</v>
      </c>
      <c r="C43" s="20"/>
      <c r="D43" s="21">
        <v>1</v>
      </c>
      <c r="E43" s="24"/>
      <c r="F43" s="25">
        <v>26</v>
      </c>
      <c r="G43" s="20"/>
      <c r="H43" s="22">
        <f>IF($B43=0,0,F43/$B43)</f>
        <v>0.41935483870967744</v>
      </c>
      <c r="I43" s="25">
        <v>7</v>
      </c>
      <c r="J43" s="20"/>
      <c r="K43" s="22">
        <f>IF($B43=0,0,I43/$B43)</f>
        <v>0.11290322580645161</v>
      </c>
      <c r="L43" s="25">
        <v>4</v>
      </c>
      <c r="M43" s="23"/>
      <c r="N43" s="22">
        <f aca="true" t="shared" si="5" ref="N43:N53">IF($B43=0,0,L43/$B43)</f>
        <v>0.06451612903225806</v>
      </c>
      <c r="O43" s="23">
        <v>3</v>
      </c>
      <c r="P43" s="23"/>
      <c r="Q43" s="22">
        <f t="shared" si="4"/>
        <v>0.04838709677419355</v>
      </c>
      <c r="R43" s="23">
        <v>6</v>
      </c>
      <c r="S43" s="23"/>
      <c r="T43" s="22">
        <f t="shared" si="3"/>
        <v>0.0967741935483871</v>
      </c>
      <c r="U43" s="23">
        <v>6</v>
      </c>
      <c r="V43" s="23"/>
      <c r="W43" s="22">
        <f>IF($B43=0,0,U43/$B43)</f>
        <v>0.0967741935483871</v>
      </c>
      <c r="X43" s="23" t="s">
        <v>25</v>
      </c>
      <c r="Y43" s="23"/>
      <c r="Z43" s="23" t="s">
        <v>25</v>
      </c>
      <c r="AA43" s="23" t="s">
        <v>25</v>
      </c>
      <c r="AB43" s="23"/>
      <c r="AC43" s="23" t="s">
        <v>25</v>
      </c>
      <c r="AD43" s="7"/>
    </row>
    <row r="44" spans="1:30" ht="15.75">
      <c r="A44" s="20" t="s">
        <v>16</v>
      </c>
      <c r="B44" s="25">
        <v>62</v>
      </c>
      <c r="C44" s="20"/>
      <c r="D44" s="21">
        <v>1</v>
      </c>
      <c r="E44" s="24"/>
      <c r="F44" s="25">
        <v>26</v>
      </c>
      <c r="G44" s="20"/>
      <c r="H44" s="22">
        <f>IF($B44=0,0,F44/$B44)</f>
        <v>0.41935483870967744</v>
      </c>
      <c r="I44" s="25">
        <v>7</v>
      </c>
      <c r="J44" s="20"/>
      <c r="K44" s="22">
        <f>IF($B44=0,0,I44/$B44)</f>
        <v>0.11290322580645161</v>
      </c>
      <c r="L44" s="25">
        <v>4</v>
      </c>
      <c r="M44" s="23"/>
      <c r="N44" s="22">
        <f t="shared" si="5"/>
        <v>0.06451612903225806</v>
      </c>
      <c r="O44" s="23">
        <v>3</v>
      </c>
      <c r="P44" s="23"/>
      <c r="Q44" s="22">
        <f t="shared" si="4"/>
        <v>0.04838709677419355</v>
      </c>
      <c r="R44" s="23">
        <v>6</v>
      </c>
      <c r="S44" s="23"/>
      <c r="T44" s="22">
        <f t="shared" si="3"/>
        <v>0.0967741935483871</v>
      </c>
      <c r="U44" s="23">
        <v>6</v>
      </c>
      <c r="V44" s="23"/>
      <c r="W44" s="22">
        <f>IF($B44=0,0,U44/$B44)</f>
        <v>0.0967741935483871</v>
      </c>
      <c r="X44" s="23" t="s">
        <v>25</v>
      </c>
      <c r="Y44" s="23"/>
      <c r="Z44" s="23" t="s">
        <v>25</v>
      </c>
      <c r="AA44" s="23" t="s">
        <v>25</v>
      </c>
      <c r="AB44" s="23"/>
      <c r="AC44" s="23" t="s">
        <v>25</v>
      </c>
      <c r="AD44" s="7"/>
    </row>
    <row r="45" spans="1:30" ht="15.75">
      <c r="A45" s="20" t="s">
        <v>17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3">
        <v>0</v>
      </c>
      <c r="S45" s="23"/>
      <c r="T45" s="22">
        <f t="shared" si="3"/>
        <v>0</v>
      </c>
      <c r="U45" s="23">
        <v>0</v>
      </c>
      <c r="V45" s="23"/>
      <c r="W45" s="22">
        <f>IF($B45=0,0,U45/$B45)</f>
        <v>0</v>
      </c>
      <c r="X45" s="23" t="s">
        <v>25</v>
      </c>
      <c r="Y45" s="23"/>
      <c r="Z45" s="23" t="s">
        <v>25</v>
      </c>
      <c r="AA45" s="23" t="s">
        <v>25</v>
      </c>
      <c r="AB45" s="23"/>
      <c r="AC45" s="23" t="s">
        <v>25</v>
      </c>
      <c r="AD45" s="7"/>
    </row>
    <row r="46" spans="1:30" ht="15.75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>
      <c r="A47" s="20" t="s">
        <v>27</v>
      </c>
      <c r="B47" s="25">
        <v>58</v>
      </c>
      <c r="C47" s="20"/>
      <c r="D47" s="21">
        <v>1</v>
      </c>
      <c r="E47" s="24"/>
      <c r="F47" s="25">
        <v>23</v>
      </c>
      <c r="G47" s="20"/>
      <c r="H47" s="22">
        <f>IF($B47=0,0,F47/$B47)</f>
        <v>0.39655172413793105</v>
      </c>
      <c r="I47" s="25">
        <v>4</v>
      </c>
      <c r="J47" s="20"/>
      <c r="K47" s="22">
        <f>IF($B47=0,0,I47/$B47)</f>
        <v>0.06896551724137931</v>
      </c>
      <c r="L47" s="23">
        <v>7</v>
      </c>
      <c r="M47" s="23"/>
      <c r="N47" s="22">
        <f t="shared" si="5"/>
        <v>0.1206896551724138</v>
      </c>
      <c r="O47" s="23">
        <v>6</v>
      </c>
      <c r="P47" s="23"/>
      <c r="Q47" s="22">
        <f t="shared" si="4"/>
        <v>0.10344827586206896</v>
      </c>
      <c r="R47" s="23">
        <v>6</v>
      </c>
      <c r="S47" s="23"/>
      <c r="T47" s="22">
        <f>IF($B47=0,0,R47/$B47)</f>
        <v>0.10344827586206896</v>
      </c>
      <c r="U47" s="23" t="s">
        <v>25</v>
      </c>
      <c r="V47" s="23"/>
      <c r="W47" s="23" t="s">
        <v>25</v>
      </c>
      <c r="X47" s="23" t="s">
        <v>25</v>
      </c>
      <c r="Y47" s="23"/>
      <c r="Z47" s="23" t="s">
        <v>25</v>
      </c>
      <c r="AA47" s="23" t="s">
        <v>25</v>
      </c>
      <c r="AB47" s="23"/>
      <c r="AC47" s="23" t="s">
        <v>25</v>
      </c>
      <c r="AD47" s="7"/>
    </row>
    <row r="48" spans="1:30" ht="15.75">
      <c r="A48" s="20" t="s">
        <v>16</v>
      </c>
      <c r="B48" s="25">
        <v>57</v>
      </c>
      <c r="C48" s="20"/>
      <c r="D48" s="21">
        <v>1</v>
      </c>
      <c r="E48" s="24"/>
      <c r="F48" s="25">
        <v>22</v>
      </c>
      <c r="G48" s="20"/>
      <c r="H48" s="22">
        <f>IF($B48=0,0,F48/$B48)</f>
        <v>0.38596491228070173</v>
      </c>
      <c r="I48" s="25">
        <v>4</v>
      </c>
      <c r="J48" s="20"/>
      <c r="K48" s="22">
        <f>IF($B48=0,0,I48/$B48)</f>
        <v>0.07017543859649122</v>
      </c>
      <c r="L48" s="23">
        <v>6</v>
      </c>
      <c r="M48" s="23"/>
      <c r="N48" s="22">
        <f t="shared" si="5"/>
        <v>0.10526315789473684</v>
      </c>
      <c r="O48" s="23">
        <v>6</v>
      </c>
      <c r="P48" s="23"/>
      <c r="Q48" s="22">
        <f t="shared" si="4"/>
        <v>0.10526315789473684</v>
      </c>
      <c r="R48" s="23">
        <v>6</v>
      </c>
      <c r="S48" s="23"/>
      <c r="T48" s="22">
        <f>IF($B48=0,0,R48/$B48)</f>
        <v>0.10526315789473684</v>
      </c>
      <c r="U48" s="23" t="s">
        <v>25</v>
      </c>
      <c r="V48" s="23"/>
      <c r="W48" s="23" t="s">
        <v>25</v>
      </c>
      <c r="X48" s="23" t="s">
        <v>25</v>
      </c>
      <c r="Y48" s="23"/>
      <c r="Z48" s="23" t="s">
        <v>25</v>
      </c>
      <c r="AA48" s="23" t="s">
        <v>25</v>
      </c>
      <c r="AB48" s="23"/>
      <c r="AC48" s="23" t="s">
        <v>25</v>
      </c>
      <c r="AD48" s="7"/>
    </row>
    <row r="49" spans="1:30" ht="15.75">
      <c r="A49" s="20" t="s">
        <v>17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3">
        <v>0</v>
      </c>
      <c r="P49" s="23"/>
      <c r="Q49" s="22">
        <f t="shared" si="4"/>
        <v>0</v>
      </c>
      <c r="R49" s="23">
        <v>0</v>
      </c>
      <c r="S49" s="23"/>
      <c r="T49" s="22">
        <f>IF($B49=0,0,R49/$B49)</f>
        <v>0</v>
      </c>
      <c r="U49" s="23" t="s">
        <v>25</v>
      </c>
      <c r="V49" s="23"/>
      <c r="W49" s="23" t="s">
        <v>25</v>
      </c>
      <c r="X49" s="23" t="s">
        <v>25</v>
      </c>
      <c r="Y49" s="23"/>
      <c r="Z49" s="23" t="s">
        <v>25</v>
      </c>
      <c r="AA49" s="23" t="s">
        <v>25</v>
      </c>
      <c r="AB49" s="23"/>
      <c r="AC49" s="23" t="s">
        <v>25</v>
      </c>
      <c r="AD49" s="7"/>
    </row>
    <row r="50" spans="1: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>
      <c r="A51" s="20" t="s">
        <v>28</v>
      </c>
      <c r="B51" s="25">
        <v>49</v>
      </c>
      <c r="C51" s="20"/>
      <c r="D51" s="21">
        <v>1</v>
      </c>
      <c r="E51" s="24"/>
      <c r="F51" s="25">
        <v>17</v>
      </c>
      <c r="G51" s="20"/>
      <c r="H51" s="22">
        <f>IF($B51=0,0,F51/$B51)</f>
        <v>0.3469387755102041</v>
      </c>
      <c r="I51" s="25">
        <v>6</v>
      </c>
      <c r="J51" s="20"/>
      <c r="K51" s="22">
        <f>IF($B51=0,0,I51/$B51)</f>
        <v>0.12244897959183673</v>
      </c>
      <c r="L51" s="23">
        <v>8</v>
      </c>
      <c r="M51" s="23"/>
      <c r="N51" s="22">
        <f t="shared" si="5"/>
        <v>0.16326530612244897</v>
      </c>
      <c r="O51" s="23">
        <v>3</v>
      </c>
      <c r="P51" s="23"/>
      <c r="Q51" s="22">
        <f>IF($B51=0,0,O51/$B51)</f>
        <v>0.061224489795918366</v>
      </c>
      <c r="R51" s="24" t="s">
        <v>25</v>
      </c>
      <c r="S51" s="23"/>
      <c r="T51" s="23" t="s">
        <v>25</v>
      </c>
      <c r="U51" s="23" t="s">
        <v>25</v>
      </c>
      <c r="V51" s="23"/>
      <c r="W51" s="23" t="s">
        <v>25</v>
      </c>
      <c r="X51" s="23" t="s">
        <v>25</v>
      </c>
      <c r="Y51" s="23"/>
      <c r="Z51" s="23" t="s">
        <v>25</v>
      </c>
      <c r="AA51" s="23" t="s">
        <v>25</v>
      </c>
      <c r="AB51" s="23"/>
      <c r="AC51" s="23" t="s">
        <v>25</v>
      </c>
      <c r="AD51" s="7"/>
    </row>
    <row r="52" spans="1:30" ht="15.75">
      <c r="A52" s="20" t="s">
        <v>16</v>
      </c>
      <c r="B52" s="25">
        <v>49</v>
      </c>
      <c r="C52" s="20"/>
      <c r="D52" s="21">
        <v>1</v>
      </c>
      <c r="E52" s="24"/>
      <c r="F52" s="25">
        <v>17</v>
      </c>
      <c r="G52" s="20"/>
      <c r="H52" s="22">
        <f>IF($B52=0,0,F52/$B52)</f>
        <v>0.3469387755102041</v>
      </c>
      <c r="I52" s="25">
        <v>6</v>
      </c>
      <c r="J52" s="20"/>
      <c r="K52" s="22">
        <f>IF($B52=0,0,I52/$B52)</f>
        <v>0.12244897959183673</v>
      </c>
      <c r="L52" s="23">
        <v>8</v>
      </c>
      <c r="M52" s="23"/>
      <c r="N52" s="22">
        <f t="shared" si="5"/>
        <v>0.16326530612244897</v>
      </c>
      <c r="O52" s="23">
        <v>3</v>
      </c>
      <c r="P52" s="23"/>
      <c r="Q52" s="22">
        <f>IF($B52=0,0,O52/$B52)</f>
        <v>0.061224489795918366</v>
      </c>
      <c r="R52" s="24" t="s">
        <v>25</v>
      </c>
      <c r="S52" s="23"/>
      <c r="T52" s="23" t="s">
        <v>25</v>
      </c>
      <c r="U52" s="23" t="s">
        <v>25</v>
      </c>
      <c r="V52" s="23"/>
      <c r="W52" s="23" t="s">
        <v>25</v>
      </c>
      <c r="X52" s="23" t="s">
        <v>25</v>
      </c>
      <c r="Y52" s="23"/>
      <c r="Z52" s="23" t="s">
        <v>25</v>
      </c>
      <c r="AA52" s="23" t="s">
        <v>25</v>
      </c>
      <c r="AB52" s="23"/>
      <c r="AC52" s="23" t="s">
        <v>25</v>
      </c>
      <c r="AD52" s="7"/>
    </row>
    <row r="53" spans="1:30" ht="15.75">
      <c r="A53" s="20" t="s">
        <v>17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3">
        <v>0</v>
      </c>
      <c r="M53" s="23"/>
      <c r="N53" s="22">
        <f t="shared" si="5"/>
        <v>0</v>
      </c>
      <c r="O53" s="23">
        <v>0</v>
      </c>
      <c r="P53" s="23"/>
      <c r="Q53" s="22">
        <f>IF($B53=0,0,O53/$B53)</f>
        <v>0</v>
      </c>
      <c r="R53" s="24" t="s">
        <v>25</v>
      </c>
      <c r="S53" s="23"/>
      <c r="T53" s="23" t="s">
        <v>25</v>
      </c>
      <c r="U53" s="23" t="s">
        <v>25</v>
      </c>
      <c r="V53" s="23"/>
      <c r="W53" s="23" t="s">
        <v>25</v>
      </c>
      <c r="X53" s="23" t="s">
        <v>25</v>
      </c>
      <c r="Y53" s="23"/>
      <c r="Z53" s="23" t="s">
        <v>25</v>
      </c>
      <c r="AA53" s="23" t="s">
        <v>25</v>
      </c>
      <c r="AB53" s="23"/>
      <c r="AC53" s="23" t="s">
        <v>25</v>
      </c>
      <c r="AD53" s="7"/>
    </row>
    <row r="54" spans="1:30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>
      <c r="A55" s="20" t="s">
        <v>29</v>
      </c>
      <c r="B55" s="25">
        <v>42</v>
      </c>
      <c r="C55" s="20"/>
      <c r="D55" s="21">
        <v>1</v>
      </c>
      <c r="E55" s="24"/>
      <c r="F55" s="25">
        <v>16</v>
      </c>
      <c r="G55" s="20"/>
      <c r="H55" s="22">
        <f aca="true" t="shared" si="6" ref="H55:H61">IF($B55=0,0,F55/$B55)</f>
        <v>0.38095238095238093</v>
      </c>
      <c r="I55" s="25">
        <v>7</v>
      </c>
      <c r="J55" s="20"/>
      <c r="K55" s="22">
        <f aca="true" t="shared" si="7" ref="K55:K61">IF($B55=0,0,I55/$B55)</f>
        <v>0.16666666666666666</v>
      </c>
      <c r="L55" s="23">
        <v>9</v>
      </c>
      <c r="M55" s="23"/>
      <c r="N55" s="22">
        <f>IF($B55=0,0,L55/$B55)</f>
        <v>0.21428571428571427</v>
      </c>
      <c r="O55" s="24" t="s">
        <v>25</v>
      </c>
      <c r="P55" s="23"/>
      <c r="Q55" s="23" t="s">
        <v>25</v>
      </c>
      <c r="R55" s="24" t="s">
        <v>25</v>
      </c>
      <c r="S55" s="23"/>
      <c r="T55" s="23" t="s">
        <v>25</v>
      </c>
      <c r="U55" s="23" t="s">
        <v>25</v>
      </c>
      <c r="V55" s="23"/>
      <c r="W55" s="23" t="s">
        <v>25</v>
      </c>
      <c r="X55" s="23" t="s">
        <v>25</v>
      </c>
      <c r="Y55" s="23"/>
      <c r="Z55" s="23" t="s">
        <v>25</v>
      </c>
      <c r="AA55" s="23" t="s">
        <v>25</v>
      </c>
      <c r="AB55" s="23"/>
      <c r="AC55" s="23" t="s">
        <v>25</v>
      </c>
      <c r="AD55" s="7"/>
    </row>
    <row r="56" spans="1:30" ht="15.75">
      <c r="A56" s="20" t="s">
        <v>16</v>
      </c>
      <c r="B56" s="25">
        <v>42</v>
      </c>
      <c r="C56" s="20"/>
      <c r="D56" s="21">
        <v>1</v>
      </c>
      <c r="E56" s="24"/>
      <c r="F56" s="25">
        <v>16</v>
      </c>
      <c r="G56" s="20"/>
      <c r="H56" s="22">
        <f t="shared" si="6"/>
        <v>0.38095238095238093</v>
      </c>
      <c r="I56" s="25">
        <v>7</v>
      </c>
      <c r="J56" s="20"/>
      <c r="K56" s="22">
        <f t="shared" si="7"/>
        <v>0.16666666666666666</v>
      </c>
      <c r="L56" s="23">
        <v>9</v>
      </c>
      <c r="M56" s="23"/>
      <c r="N56" s="22">
        <f>IF($B56=0,0,L56/$B56)</f>
        <v>0.21428571428571427</v>
      </c>
      <c r="O56" s="24" t="s">
        <v>25</v>
      </c>
      <c r="P56" s="23"/>
      <c r="Q56" s="23" t="s">
        <v>25</v>
      </c>
      <c r="R56" s="24" t="s">
        <v>25</v>
      </c>
      <c r="S56" s="23"/>
      <c r="T56" s="23" t="s">
        <v>25</v>
      </c>
      <c r="U56" s="23" t="s">
        <v>25</v>
      </c>
      <c r="V56" s="23"/>
      <c r="W56" s="23" t="s">
        <v>25</v>
      </c>
      <c r="X56" s="23" t="s">
        <v>25</v>
      </c>
      <c r="Y56" s="23"/>
      <c r="Z56" s="23" t="s">
        <v>25</v>
      </c>
      <c r="AA56" s="23" t="s">
        <v>25</v>
      </c>
      <c r="AB56" s="23"/>
      <c r="AC56" s="23" t="s">
        <v>25</v>
      </c>
      <c r="AD56" s="7"/>
    </row>
    <row r="57" spans="1:30" ht="15.75">
      <c r="A57" s="20" t="s">
        <v>17</v>
      </c>
      <c r="B57" s="25">
        <v>0</v>
      </c>
      <c r="C57" s="20"/>
      <c r="D57" s="21">
        <v>1</v>
      </c>
      <c r="E57" s="24"/>
      <c r="F57" s="25">
        <v>0</v>
      </c>
      <c r="G57" s="20"/>
      <c r="H57" s="22">
        <f t="shared" si="6"/>
        <v>0</v>
      </c>
      <c r="I57" s="25">
        <v>0</v>
      </c>
      <c r="J57" s="20"/>
      <c r="K57" s="22">
        <f t="shared" si="7"/>
        <v>0</v>
      </c>
      <c r="L57" s="23">
        <v>0</v>
      </c>
      <c r="M57" s="23"/>
      <c r="N57" s="22">
        <f>IF($B57=0,0,L57/$B57)</f>
        <v>0</v>
      </c>
      <c r="O57" s="24" t="s">
        <v>25</v>
      </c>
      <c r="P57" s="23"/>
      <c r="Q57" s="23" t="s">
        <v>25</v>
      </c>
      <c r="R57" s="24" t="s">
        <v>25</v>
      </c>
      <c r="S57" s="23"/>
      <c r="T57" s="23" t="s">
        <v>25</v>
      </c>
      <c r="U57" s="23" t="s">
        <v>25</v>
      </c>
      <c r="V57" s="23"/>
      <c r="W57" s="23" t="s">
        <v>25</v>
      </c>
      <c r="X57" s="23" t="s">
        <v>25</v>
      </c>
      <c r="Y57" s="23"/>
      <c r="Z57" s="23" t="s">
        <v>25</v>
      </c>
      <c r="AA57" s="23" t="s">
        <v>25</v>
      </c>
      <c r="AB57" s="23"/>
      <c r="AC57" s="23" t="s">
        <v>25</v>
      </c>
      <c r="AD57" s="7"/>
    </row>
    <row r="58" spans="1:30" ht="15.75">
      <c r="A58" s="20"/>
      <c r="B58" s="25"/>
      <c r="C58" s="20"/>
      <c r="D58" s="21"/>
      <c r="E58" s="24"/>
      <c r="F58" s="25"/>
      <c r="G58" s="20"/>
      <c r="H58" s="22"/>
      <c r="I58" s="25"/>
      <c r="J58" s="20"/>
      <c r="K58" s="22"/>
      <c r="L58" s="24"/>
      <c r="M58" s="23"/>
      <c r="N58" s="23"/>
      <c r="O58" s="24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</row>
    <row r="59" spans="1:30" ht="15.75">
      <c r="A59" s="20" t="s">
        <v>30</v>
      </c>
      <c r="B59" s="25">
        <v>58</v>
      </c>
      <c r="C59" s="20"/>
      <c r="D59" s="21">
        <v>1</v>
      </c>
      <c r="E59" s="24"/>
      <c r="F59" s="25">
        <v>7</v>
      </c>
      <c r="G59" s="20"/>
      <c r="H59" s="22">
        <f t="shared" si="6"/>
        <v>0.1206896551724138</v>
      </c>
      <c r="I59" s="25">
        <v>7</v>
      </c>
      <c r="J59" s="20"/>
      <c r="K59" s="22">
        <f t="shared" si="7"/>
        <v>0.1206896551724138</v>
      </c>
      <c r="L59" s="24" t="s">
        <v>25</v>
      </c>
      <c r="M59" s="23"/>
      <c r="N59" s="23" t="s">
        <v>25</v>
      </c>
      <c r="O59" s="24" t="s">
        <v>25</v>
      </c>
      <c r="P59" s="23"/>
      <c r="Q59" s="23" t="s">
        <v>25</v>
      </c>
      <c r="R59" s="24" t="s">
        <v>25</v>
      </c>
      <c r="S59" s="23"/>
      <c r="T59" s="23" t="s">
        <v>25</v>
      </c>
      <c r="U59" s="23" t="s">
        <v>25</v>
      </c>
      <c r="V59" s="23"/>
      <c r="W59" s="23" t="s">
        <v>25</v>
      </c>
      <c r="X59" s="23" t="s">
        <v>25</v>
      </c>
      <c r="Y59" s="23"/>
      <c r="Z59" s="23" t="s">
        <v>25</v>
      </c>
      <c r="AA59" s="23" t="s">
        <v>25</v>
      </c>
      <c r="AB59" s="23"/>
      <c r="AC59" s="23" t="s">
        <v>25</v>
      </c>
      <c r="AD59" s="7"/>
    </row>
    <row r="60" spans="1:30" ht="15.75">
      <c r="A60" s="20" t="s">
        <v>16</v>
      </c>
      <c r="B60" s="25">
        <v>58</v>
      </c>
      <c r="C60" s="20"/>
      <c r="D60" s="21">
        <v>1</v>
      </c>
      <c r="E60" s="24"/>
      <c r="F60" s="25">
        <v>7</v>
      </c>
      <c r="G60" s="20"/>
      <c r="H60" s="22">
        <f t="shared" si="6"/>
        <v>0.1206896551724138</v>
      </c>
      <c r="I60" s="25">
        <v>7</v>
      </c>
      <c r="J60" s="20"/>
      <c r="K60" s="22">
        <f t="shared" si="7"/>
        <v>0.1206896551724138</v>
      </c>
      <c r="L60" s="24" t="s">
        <v>25</v>
      </c>
      <c r="M60" s="23"/>
      <c r="N60" s="23" t="s">
        <v>25</v>
      </c>
      <c r="O60" s="24" t="s">
        <v>25</v>
      </c>
      <c r="P60" s="23"/>
      <c r="Q60" s="23" t="s">
        <v>25</v>
      </c>
      <c r="R60" s="24" t="s">
        <v>25</v>
      </c>
      <c r="S60" s="23"/>
      <c r="T60" s="23" t="s">
        <v>25</v>
      </c>
      <c r="U60" s="23" t="s">
        <v>25</v>
      </c>
      <c r="V60" s="23"/>
      <c r="W60" s="23" t="s">
        <v>25</v>
      </c>
      <c r="X60" s="23" t="s">
        <v>25</v>
      </c>
      <c r="Y60" s="23"/>
      <c r="Z60" s="23" t="s">
        <v>25</v>
      </c>
      <c r="AA60" s="23" t="s">
        <v>25</v>
      </c>
      <c r="AB60" s="23"/>
      <c r="AC60" s="23" t="s">
        <v>25</v>
      </c>
      <c r="AD60" s="7"/>
    </row>
    <row r="61" spans="1:30" ht="15.75">
      <c r="A61" s="20" t="s">
        <v>17</v>
      </c>
      <c r="B61" s="25">
        <v>0</v>
      </c>
      <c r="C61" s="20"/>
      <c r="D61" s="21">
        <v>1</v>
      </c>
      <c r="E61" s="24"/>
      <c r="F61" s="25">
        <v>0</v>
      </c>
      <c r="G61" s="20"/>
      <c r="H61" s="22">
        <f t="shared" si="6"/>
        <v>0</v>
      </c>
      <c r="I61" s="25">
        <v>0</v>
      </c>
      <c r="J61" s="20"/>
      <c r="K61" s="22">
        <f t="shared" si="7"/>
        <v>0</v>
      </c>
      <c r="L61" s="24" t="s">
        <v>25</v>
      </c>
      <c r="M61" s="23"/>
      <c r="N61" s="23" t="s">
        <v>25</v>
      </c>
      <c r="O61" s="24" t="s">
        <v>25</v>
      </c>
      <c r="P61" s="23"/>
      <c r="Q61" s="23" t="s">
        <v>25</v>
      </c>
      <c r="R61" s="24" t="s">
        <v>25</v>
      </c>
      <c r="S61" s="23"/>
      <c r="T61" s="23" t="s">
        <v>25</v>
      </c>
      <c r="U61" s="23" t="s">
        <v>25</v>
      </c>
      <c r="V61" s="23"/>
      <c r="W61" s="23" t="s">
        <v>25</v>
      </c>
      <c r="X61" s="23" t="s">
        <v>25</v>
      </c>
      <c r="Y61" s="23"/>
      <c r="Z61" s="23" t="s">
        <v>25</v>
      </c>
      <c r="AA61" s="23" t="s">
        <v>25</v>
      </c>
      <c r="AB61" s="23"/>
      <c r="AC61" s="23" t="s">
        <v>25</v>
      </c>
      <c r="AD61" s="7"/>
    </row>
    <row r="62" spans="1:30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3"/>
      <c r="M62" s="23"/>
      <c r="N62" s="23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7"/>
    </row>
    <row r="63" spans="1:30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7"/>
    </row>
    <row r="64" spans="1:30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7"/>
    </row>
    <row r="65" spans="1:30" ht="15.75">
      <c r="A65" s="20" t="s">
        <v>38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7"/>
    </row>
    <row r="66" spans="1:30" ht="15.75">
      <c r="A66" s="20" t="s">
        <v>31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6"/>
      <c r="Y66" s="20"/>
      <c r="Z66" s="20"/>
      <c r="AA66" s="20"/>
      <c r="AB66" s="20"/>
      <c r="AC66" s="20"/>
      <c r="AD66" s="7"/>
    </row>
    <row r="67" spans="1:30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 t="s">
        <v>32</v>
      </c>
      <c r="Y67" s="20"/>
      <c r="Z67" s="20"/>
      <c r="AA67" s="20"/>
      <c r="AB67" s="20"/>
      <c r="AC67" s="20"/>
      <c r="AD67" s="7"/>
    </row>
    <row r="68" spans="1:30" ht="15.75">
      <c r="A68" s="20" t="s">
        <v>33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 t="s">
        <v>34</v>
      </c>
      <c r="Y68" s="20"/>
      <c r="Z68" s="20"/>
      <c r="AA68" s="20"/>
      <c r="AB68" s="20"/>
      <c r="AC68" s="20"/>
      <c r="AD68" s="7"/>
    </row>
    <row r="69" spans="1:30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 t="s">
        <v>39</v>
      </c>
      <c r="Y69" s="20"/>
      <c r="Z69" s="20"/>
      <c r="AA69" s="20"/>
      <c r="AB69" s="20"/>
      <c r="AC69" s="20"/>
      <c r="AD69" s="7"/>
    </row>
    <row r="70" spans="1:30" ht="15.75">
      <c r="A70" s="20" t="s">
        <v>35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0" t="s">
        <v>40</v>
      </c>
      <c r="Y70" s="27"/>
      <c r="Z70" s="27"/>
      <c r="AA70" s="27"/>
      <c r="AB70" s="27"/>
      <c r="AC70" s="27"/>
      <c r="AD70" s="5"/>
    </row>
    <row r="71" spans="2:30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Y71" s="12"/>
      <c r="Z71" s="12"/>
      <c r="AB71" s="13"/>
      <c r="AC71" s="12"/>
      <c r="AD71" s="12"/>
    </row>
    <row r="72" spans="1:30" ht="12.75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2:30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2:30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2:30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ht="12.75">
      <c r="A76" s="13"/>
    </row>
    <row r="77" ht="12.75">
      <c r="A77" s="13"/>
    </row>
  </sheetData>
  <printOptions/>
  <pageMargins left="0.5" right="0.25" top="0.75" bottom="0.25" header="0.5" footer="0.5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2006-04-14T12:03:16Z</dcterms:modified>
  <cp:category/>
  <cp:version/>
  <cp:contentType/>
  <cp:contentStatus/>
</cp:coreProperties>
</file>