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enter'!$A$1:$Z$97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<sst xmlns="http://schemas.openxmlformats.org/spreadsheetml/2006/main" count="61" uniqueCount="29">
  <si>
    <t>Total</t>
  </si>
  <si>
    <t>N</t>
  </si>
  <si>
    <t>%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</si>
  <si>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</si>
  <si>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</si>
  <si>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</si>
  <si>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</si>
  <si>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</si>
  <si>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Summer and Fall 1983 - 1993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</si>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</sst>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1" xfId="20" applyFont="1" applyBorder="1" applyAlignment="1">
      <alignment horizontal="left"/>
      <protection/>
    </xf>
    <xf numFmtId="0" fontId="12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7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8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10</v>
      </c>
      <c r="E7" s="11"/>
      <c r="F7" s="10"/>
      <c r="G7" s="11" t="s">
        <v>0</v>
      </c>
      <c r="H7" s="11"/>
      <c r="I7" s="10"/>
      <c r="J7" s="11" t="s">
        <v>11</v>
      </c>
      <c r="K7" s="11"/>
      <c r="L7" s="10"/>
      <c r="M7" s="11" t="s">
        <v>12</v>
      </c>
      <c r="N7" s="11"/>
      <c r="O7" s="10"/>
      <c r="P7" s="11" t="s">
        <v>13</v>
      </c>
      <c r="Q7" s="11"/>
      <c r="R7" s="10"/>
      <c r="S7" s="11" t="s">
        <v>14</v>
      </c>
      <c r="T7" s="11"/>
      <c r="U7" s="10"/>
      <c r="V7" s="11" t="s">
        <v>15</v>
      </c>
      <c r="W7" s="11"/>
      <c r="X7" s="10"/>
      <c r="Y7" s="11" t="s">
        <v>16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17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5.75" hidden="1">
      <c r="A18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1:27" ht="16.5">
      <c r="A19" s="12" t="s">
        <v>0</v>
      </c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1:27" ht="16.5">
      <c r="A20" s="12"/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2"/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2"/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>
        <v>1993</v>
      </c>
      <c r="C29" s="10">
        <v>4834</v>
      </c>
      <c r="D29" s="10"/>
      <c r="E29" s="14">
        <v>1</v>
      </c>
      <c r="F29" s="10">
        <v>1294</v>
      </c>
      <c r="G29" s="10"/>
      <c r="H29" s="14">
        <v>1</v>
      </c>
      <c r="I29" s="10">
        <v>408</v>
      </c>
      <c r="J29" s="10"/>
      <c r="K29" s="14">
        <v>1</v>
      </c>
      <c r="L29" s="10">
        <v>591</v>
      </c>
      <c r="M29" s="10"/>
      <c r="N29" s="14">
        <v>1</v>
      </c>
      <c r="O29" s="10">
        <v>36</v>
      </c>
      <c r="P29" s="10"/>
      <c r="Q29" s="14">
        <v>1</v>
      </c>
      <c r="R29" s="10">
        <v>259</v>
      </c>
      <c r="S29" s="10"/>
      <c r="T29" s="14">
        <v>1</v>
      </c>
      <c r="U29" s="10">
        <v>3388</v>
      </c>
      <c r="V29" s="10"/>
      <c r="W29" s="14">
        <v>1</v>
      </c>
      <c r="X29" s="10">
        <v>152</v>
      </c>
      <c r="Y29" s="10"/>
      <c r="Z29" s="14">
        <v>1</v>
      </c>
      <c r="AA29" s="7"/>
    </row>
    <row r="30" spans="1:27" ht="16.5">
      <c r="A30" s="12"/>
      <c r="B30" s="11"/>
      <c r="C30" s="10"/>
      <c r="D30" s="10"/>
      <c r="E30" s="14"/>
      <c r="F30" s="10"/>
      <c r="G30" s="10"/>
      <c r="H30" s="14"/>
      <c r="I30" s="10"/>
      <c r="J30" s="10"/>
      <c r="K30" s="14"/>
      <c r="L30" s="10"/>
      <c r="M30" s="10"/>
      <c r="N30" s="14"/>
      <c r="O30" s="10"/>
      <c r="P30" s="10"/>
      <c r="Q30" s="14"/>
      <c r="R30" s="10"/>
      <c r="S30" s="10"/>
      <c r="T30" s="14"/>
      <c r="U30" s="10"/>
      <c r="V30" s="10"/>
      <c r="W30" s="14"/>
      <c r="X30" s="10"/>
      <c r="Y30" s="10"/>
      <c r="Z30" s="14"/>
      <c r="AA30" s="7"/>
    </row>
    <row r="31" spans="1:27" ht="16.5" hidden="1">
      <c r="A31" s="12" t="s">
        <v>18</v>
      </c>
      <c r="B31" s="11">
        <v>1975</v>
      </c>
      <c r="C31" s="10">
        <v>2271</v>
      </c>
      <c r="D31" s="10"/>
      <c r="E31" s="16">
        <f aca="true" t="shared" si="0" ref="E31:E49">IF(C11=0,0,C31/C11)</f>
        <v>0.49552694741435743</v>
      </c>
      <c r="F31" s="10">
        <v>156</v>
      </c>
      <c r="G31" s="10"/>
      <c r="H31" s="16">
        <f aca="true" t="shared" si="1" ref="H31:H49">IF(F11=0,0,F31/F11)</f>
        <v>0.325</v>
      </c>
      <c r="I31" s="10">
        <v>99</v>
      </c>
      <c r="J31" s="10"/>
      <c r="K31" s="16">
        <f aca="true" t="shared" si="2" ref="K31:K49">IF(I11=0,0,I31/I11)</f>
        <v>0.29376854599406527</v>
      </c>
      <c r="L31" s="10">
        <v>41</v>
      </c>
      <c r="M31" s="10"/>
      <c r="N31" s="16">
        <f aca="true" t="shared" si="3" ref="N31:N49">IF(L11=0,0,L31/L11)</f>
        <v>0.5256410256410257</v>
      </c>
      <c r="O31" s="10">
        <v>1</v>
      </c>
      <c r="P31" s="10"/>
      <c r="Q31" s="16">
        <f aca="true" t="shared" si="4" ref="Q31:Q49">IF(O11=0,0,O31/O11)</f>
        <v>0.07692307692307693</v>
      </c>
      <c r="R31" s="10">
        <v>15</v>
      </c>
      <c r="S31" s="10"/>
      <c r="T31" s="16">
        <f aca="true" t="shared" si="5" ref="T31:T49">IF(R11=0,0,R31/R11)</f>
        <v>0.28846153846153844</v>
      </c>
      <c r="U31" s="10">
        <v>2071</v>
      </c>
      <c r="V31" s="10"/>
      <c r="W31" s="16">
        <f aca="true" t="shared" si="6" ref="W31:W49">IF(U11=0,0,U31/U11)</f>
        <v>0.5144063586686537</v>
      </c>
      <c r="X31" s="10">
        <v>44</v>
      </c>
      <c r="Y31" s="10"/>
      <c r="Z31" s="16">
        <f aca="true" t="shared" si="7" ref="Z31:Z49">IF(X11=0,0,X31/X11)</f>
        <v>0.5714285714285714</v>
      </c>
      <c r="AA31" s="7"/>
    </row>
    <row r="32" spans="1:27" ht="16.5" hidden="1">
      <c r="A32" s="12" t="s">
        <v>19</v>
      </c>
      <c r="B32" s="11">
        <v>1976</v>
      </c>
      <c r="C32" s="10">
        <v>2012</v>
      </c>
      <c r="D32" s="10"/>
      <c r="E32" s="16">
        <f t="shared" si="0"/>
        <v>0.4577929465301479</v>
      </c>
      <c r="F32" s="10">
        <v>131</v>
      </c>
      <c r="G32" s="10"/>
      <c r="H32" s="16">
        <f t="shared" si="1"/>
        <v>0.3385012919896641</v>
      </c>
      <c r="I32" s="10">
        <v>78</v>
      </c>
      <c r="J32" s="10"/>
      <c r="K32" s="16">
        <f t="shared" si="2"/>
        <v>0.3023255813953488</v>
      </c>
      <c r="L32" s="10">
        <v>34</v>
      </c>
      <c r="M32" s="10"/>
      <c r="N32" s="16">
        <f t="shared" si="3"/>
        <v>0.53125</v>
      </c>
      <c r="O32" s="10">
        <v>1</v>
      </c>
      <c r="P32" s="10"/>
      <c r="Q32" s="16">
        <f t="shared" si="4"/>
        <v>0.125</v>
      </c>
      <c r="R32" s="10">
        <v>18</v>
      </c>
      <c r="S32" s="10"/>
      <c r="T32" s="16">
        <f t="shared" si="5"/>
        <v>0.3157894736842105</v>
      </c>
      <c r="U32" s="10">
        <v>1877</v>
      </c>
      <c r="V32" s="10"/>
      <c r="W32" s="16">
        <f t="shared" si="6"/>
        <v>0.4706619859578736</v>
      </c>
      <c r="X32" s="10">
        <v>4</v>
      </c>
      <c r="Y32" s="10"/>
      <c r="Z32" s="16">
        <f t="shared" si="7"/>
        <v>0.2</v>
      </c>
      <c r="AA32" s="7"/>
    </row>
    <row r="33" spans="1:27" ht="408.75" customHeight="1" hidden="1">
      <c r="A33" s="17"/>
      <c r="B33" s="11">
        <v>1977</v>
      </c>
      <c r="C33" s="10">
        <v>2139</v>
      </c>
      <c r="D33" s="10"/>
      <c r="E33" s="16">
        <f t="shared" si="0"/>
        <v>0.48880255941499084</v>
      </c>
      <c r="F33" s="10">
        <v>141</v>
      </c>
      <c r="G33" s="10"/>
      <c r="H33" s="16">
        <f t="shared" si="1"/>
        <v>0.32339449541284404</v>
      </c>
      <c r="I33" s="10">
        <v>79</v>
      </c>
      <c r="J33" s="10"/>
      <c r="K33" s="16">
        <f t="shared" si="2"/>
        <v>0.27816901408450706</v>
      </c>
      <c r="L33" s="10">
        <v>35</v>
      </c>
      <c r="M33" s="10"/>
      <c r="N33" s="16">
        <f t="shared" si="3"/>
        <v>0.40229885057471265</v>
      </c>
      <c r="O33" s="10">
        <v>6</v>
      </c>
      <c r="P33" s="10"/>
      <c r="Q33" s="16">
        <f t="shared" si="4"/>
        <v>0.375</v>
      </c>
      <c r="R33" s="10">
        <v>21</v>
      </c>
      <c r="S33" s="10"/>
      <c r="T33" s="16">
        <f t="shared" si="5"/>
        <v>0.42857142857142855</v>
      </c>
      <c r="U33" s="10">
        <v>1995</v>
      </c>
      <c r="V33" s="10"/>
      <c r="W33" s="16">
        <f t="shared" si="6"/>
        <v>0.5082802547770701</v>
      </c>
      <c r="X33" s="10">
        <v>3</v>
      </c>
      <c r="Y33" s="10"/>
      <c r="Z33" s="16">
        <f t="shared" si="7"/>
        <v>0.2</v>
      </c>
      <c r="AA33" s="7"/>
    </row>
    <row r="34" spans="1:27" ht="408.75" customHeight="1" hidden="1">
      <c r="A34" s="17"/>
      <c r="B34" s="11">
        <v>1978</v>
      </c>
      <c r="C34" s="10">
        <v>2226</v>
      </c>
      <c r="D34" s="10"/>
      <c r="E34" s="16">
        <f t="shared" si="0"/>
        <v>0.5190020983912333</v>
      </c>
      <c r="F34" s="10">
        <v>186</v>
      </c>
      <c r="G34" s="10"/>
      <c r="H34" s="16">
        <f t="shared" si="1"/>
        <v>0.41333333333333333</v>
      </c>
      <c r="I34" s="10">
        <v>102</v>
      </c>
      <c r="J34" s="10"/>
      <c r="K34" s="16">
        <f t="shared" si="2"/>
        <v>0.37362637362637363</v>
      </c>
      <c r="L34" s="10">
        <v>52</v>
      </c>
      <c r="M34" s="10"/>
      <c r="N34" s="16">
        <f t="shared" si="3"/>
        <v>0.52</v>
      </c>
      <c r="O34" s="10">
        <v>12</v>
      </c>
      <c r="P34" s="10"/>
      <c r="Q34" s="16">
        <f t="shared" si="4"/>
        <v>0.5</v>
      </c>
      <c r="R34" s="10">
        <v>20</v>
      </c>
      <c r="S34" s="10"/>
      <c r="T34" s="16">
        <f t="shared" si="5"/>
        <v>0.37735849056603776</v>
      </c>
      <c r="U34" s="10">
        <v>2039</v>
      </c>
      <c r="V34" s="10"/>
      <c r="W34" s="16">
        <f t="shared" si="6"/>
        <v>0.5323759791122715</v>
      </c>
      <c r="X34" s="10">
        <v>1</v>
      </c>
      <c r="Y34" s="10"/>
      <c r="Z34" s="16">
        <f t="shared" si="7"/>
        <v>0.1111111111111111</v>
      </c>
      <c r="AA34" s="7"/>
    </row>
    <row r="35" spans="1:27" ht="408.75" customHeight="1" hidden="1">
      <c r="A35" s="12" t="s">
        <v>18</v>
      </c>
      <c r="B35" s="11">
        <v>1979</v>
      </c>
      <c r="C35" s="10">
        <v>2237</v>
      </c>
      <c r="D35" s="10"/>
      <c r="E35" s="16">
        <f t="shared" si="0"/>
        <v>0.5327458918790188</v>
      </c>
      <c r="F35" s="10">
        <v>153</v>
      </c>
      <c r="G35" s="10"/>
      <c r="H35" s="16">
        <f t="shared" si="1"/>
        <v>0.3853904282115869</v>
      </c>
      <c r="I35" s="10">
        <v>71</v>
      </c>
      <c r="J35" s="10"/>
      <c r="K35" s="16">
        <f t="shared" si="2"/>
        <v>0.3497536945812808</v>
      </c>
      <c r="L35" s="10">
        <v>60</v>
      </c>
      <c r="M35" s="10"/>
      <c r="N35" s="16">
        <f t="shared" si="3"/>
        <v>0.43795620437956206</v>
      </c>
      <c r="O35" s="10">
        <v>7</v>
      </c>
      <c r="P35" s="10"/>
      <c r="Q35" s="16">
        <f t="shared" si="4"/>
        <v>0.4375</v>
      </c>
      <c r="R35" s="10">
        <v>15</v>
      </c>
      <c r="S35" s="10"/>
      <c r="T35" s="16">
        <f t="shared" si="5"/>
        <v>0.36585365853658536</v>
      </c>
      <c r="U35" s="10">
        <v>2082</v>
      </c>
      <c r="V35" s="10"/>
      <c r="W35" s="16">
        <f t="shared" si="6"/>
        <v>0.5503568596352102</v>
      </c>
      <c r="X35" s="10">
        <v>2</v>
      </c>
      <c r="Y35" s="10"/>
      <c r="Z35" s="16">
        <f t="shared" si="7"/>
        <v>0.10526315789473684</v>
      </c>
      <c r="AA35" s="7"/>
    </row>
    <row r="36" spans="1:27" ht="408.75" customHeight="1" hidden="1">
      <c r="A36" s="12" t="s">
        <v>18</v>
      </c>
      <c r="B36" s="11">
        <v>1980</v>
      </c>
      <c r="C36" s="10">
        <v>2354</v>
      </c>
      <c r="D36" s="10"/>
      <c r="E36" s="16">
        <f t="shared" si="0"/>
        <v>0.532579185520362</v>
      </c>
      <c r="F36" s="10">
        <v>172</v>
      </c>
      <c r="G36" s="10"/>
      <c r="H36" s="16">
        <f t="shared" si="1"/>
        <v>0.43544303797468353</v>
      </c>
      <c r="I36" s="10">
        <v>67</v>
      </c>
      <c r="J36" s="10"/>
      <c r="K36" s="16">
        <f t="shared" si="2"/>
        <v>0.36813186813186816</v>
      </c>
      <c r="L36" s="10">
        <v>83</v>
      </c>
      <c r="M36" s="10"/>
      <c r="N36" s="16">
        <f t="shared" si="3"/>
        <v>0.5804195804195804</v>
      </c>
      <c r="O36" s="10">
        <v>7</v>
      </c>
      <c r="P36" s="10"/>
      <c r="Q36" s="16">
        <f t="shared" si="4"/>
        <v>0.3181818181818182</v>
      </c>
      <c r="R36" s="10">
        <v>15</v>
      </c>
      <c r="S36" s="10"/>
      <c r="T36" s="16">
        <f t="shared" si="5"/>
        <v>0.3125</v>
      </c>
      <c r="U36" s="10">
        <v>2170</v>
      </c>
      <c r="V36" s="10"/>
      <c r="W36" s="16">
        <f t="shared" si="6"/>
        <v>0.5423644088977756</v>
      </c>
      <c r="X36" s="10">
        <v>12</v>
      </c>
      <c r="Y36" s="10"/>
      <c r="Z36" s="16">
        <f t="shared" si="7"/>
        <v>0.5</v>
      </c>
      <c r="AA36" s="7"/>
    </row>
    <row r="37" spans="1:27" ht="0" customHeight="1" hidden="1">
      <c r="A37"/>
      <c r="B37" s="11">
        <v>1981</v>
      </c>
      <c r="C37" s="10">
        <v>2358</v>
      </c>
      <c r="D37" s="10"/>
      <c r="E37" s="16">
        <f t="shared" si="0"/>
        <v>0.557315055542425</v>
      </c>
      <c r="F37" s="10">
        <v>170</v>
      </c>
      <c r="G37" s="10"/>
      <c r="H37" s="16">
        <f t="shared" si="1"/>
        <v>0.4228855721393035</v>
      </c>
      <c r="I37" s="10">
        <v>50</v>
      </c>
      <c r="J37" s="10"/>
      <c r="K37" s="16">
        <f t="shared" si="2"/>
        <v>0.26595744680851063</v>
      </c>
      <c r="L37" s="10">
        <v>88</v>
      </c>
      <c r="M37" s="10"/>
      <c r="N37" s="16">
        <f t="shared" si="3"/>
        <v>0.6111111111111112</v>
      </c>
      <c r="O37" s="10">
        <v>5</v>
      </c>
      <c r="P37" s="10"/>
      <c r="Q37" s="16">
        <f t="shared" si="4"/>
        <v>0.2631578947368421</v>
      </c>
      <c r="R37" s="10">
        <v>27</v>
      </c>
      <c r="S37" s="10"/>
      <c r="T37" s="16">
        <f t="shared" si="5"/>
        <v>0.5294117647058824</v>
      </c>
      <c r="U37" s="10">
        <v>2183</v>
      </c>
      <c r="V37" s="10"/>
      <c r="W37" s="16">
        <f t="shared" si="6"/>
        <v>0.5734173890202259</v>
      </c>
      <c r="X37" s="10">
        <v>5</v>
      </c>
      <c r="Y37" s="10"/>
      <c r="Z37" s="16">
        <f t="shared" si="7"/>
        <v>0.22727272727272727</v>
      </c>
      <c r="AA37" s="7"/>
    </row>
    <row r="38" spans="1:27" ht="15.75" hidden="1">
      <c r="A38"/>
      <c r="B38" s="11">
        <v>1982</v>
      </c>
      <c r="C38" s="10">
        <v>2482</v>
      </c>
      <c r="D38" s="10"/>
      <c r="E38" s="16">
        <f t="shared" si="0"/>
        <v>0.5740055504162812</v>
      </c>
      <c r="F38" s="10">
        <v>198</v>
      </c>
      <c r="G38" s="10"/>
      <c r="H38" s="16">
        <f t="shared" si="1"/>
        <v>0.45</v>
      </c>
      <c r="I38" s="10">
        <v>69</v>
      </c>
      <c r="J38" s="10"/>
      <c r="K38" s="16">
        <f t="shared" si="2"/>
        <v>0.323943661971831</v>
      </c>
      <c r="L38" s="10">
        <v>104</v>
      </c>
      <c r="M38" s="10"/>
      <c r="N38" s="16">
        <f t="shared" si="3"/>
        <v>0.6081871345029239</v>
      </c>
      <c r="O38" s="10">
        <v>5</v>
      </c>
      <c r="P38" s="10"/>
      <c r="Q38" s="16">
        <f t="shared" si="4"/>
        <v>0.5</v>
      </c>
      <c r="R38" s="10">
        <v>20</v>
      </c>
      <c r="S38" s="10"/>
      <c r="T38" s="16">
        <f t="shared" si="5"/>
        <v>0.43478260869565216</v>
      </c>
      <c r="U38" s="10">
        <v>2283</v>
      </c>
      <c r="V38" s="10"/>
      <c r="W38" s="16">
        <f t="shared" si="6"/>
        <v>0.5891612903225807</v>
      </c>
      <c r="X38" s="10">
        <v>1</v>
      </c>
      <c r="Y38" s="10"/>
      <c r="Z38" s="16">
        <f t="shared" si="7"/>
        <v>0.1111111111111111</v>
      </c>
      <c r="AA38" s="7"/>
    </row>
    <row r="39" spans="1:27" ht="16.5">
      <c r="A39" s="12" t="s">
        <v>18</v>
      </c>
      <c r="B39" s="11">
        <v>1983</v>
      </c>
      <c r="C39" s="10">
        <v>2459</v>
      </c>
      <c r="D39" s="10"/>
      <c r="E39" s="16">
        <f t="shared" si="0"/>
        <v>0.5676361957525392</v>
      </c>
      <c r="F39" s="10">
        <v>195</v>
      </c>
      <c r="G39" s="10"/>
      <c r="H39" s="16">
        <f t="shared" si="1"/>
        <v>0.43333333333333335</v>
      </c>
      <c r="I39" s="10">
        <v>55</v>
      </c>
      <c r="J39" s="10"/>
      <c r="K39" s="16">
        <f t="shared" si="2"/>
        <v>0.291005291005291</v>
      </c>
      <c r="L39" s="10">
        <v>110</v>
      </c>
      <c r="M39" s="10"/>
      <c r="N39" s="16">
        <f t="shared" si="3"/>
        <v>0.5445544554455446</v>
      </c>
      <c r="O39" s="10">
        <v>5</v>
      </c>
      <c r="P39" s="10"/>
      <c r="Q39" s="16">
        <f t="shared" si="4"/>
        <v>0.5555555555555556</v>
      </c>
      <c r="R39" s="10">
        <v>25</v>
      </c>
      <c r="S39" s="10"/>
      <c r="T39" s="16">
        <f t="shared" si="5"/>
        <v>0.5</v>
      </c>
      <c r="U39" s="10">
        <v>2264</v>
      </c>
      <c r="V39" s="10"/>
      <c r="W39" s="16">
        <f t="shared" si="6"/>
        <v>0.583204533745492</v>
      </c>
      <c r="X39" s="10">
        <v>0</v>
      </c>
      <c r="Y39" s="10"/>
      <c r="Z39" s="16">
        <f t="shared" si="7"/>
        <v>0</v>
      </c>
      <c r="AA39" s="7"/>
    </row>
    <row r="40" spans="1:27" ht="16.5">
      <c r="A40" s="12" t="s">
        <v>19</v>
      </c>
      <c r="B40" s="11">
        <v>1984</v>
      </c>
      <c r="C40" s="10">
        <v>2622</v>
      </c>
      <c r="D40" s="10"/>
      <c r="E40" s="16">
        <f t="shared" si="0"/>
        <v>0.5892134831460674</v>
      </c>
      <c r="F40" s="10">
        <v>249</v>
      </c>
      <c r="G40" s="10"/>
      <c r="H40" s="16">
        <f t="shared" si="1"/>
        <v>0.45027124773960214</v>
      </c>
      <c r="I40" s="10">
        <v>60</v>
      </c>
      <c r="J40" s="10"/>
      <c r="K40" s="16">
        <f t="shared" si="2"/>
        <v>0.28708133971291866</v>
      </c>
      <c r="L40" s="10">
        <v>144</v>
      </c>
      <c r="M40" s="10"/>
      <c r="N40" s="16">
        <f t="shared" si="3"/>
        <v>0.582995951417004</v>
      </c>
      <c r="O40" s="10">
        <v>9</v>
      </c>
      <c r="P40" s="10"/>
      <c r="Q40" s="16">
        <f t="shared" si="4"/>
        <v>0.4090909090909091</v>
      </c>
      <c r="R40" s="10">
        <v>36</v>
      </c>
      <c r="S40" s="10"/>
      <c r="T40" s="16">
        <f t="shared" si="5"/>
        <v>0.48</v>
      </c>
      <c r="U40" s="10">
        <v>2373</v>
      </c>
      <c r="V40" s="10"/>
      <c r="W40" s="16">
        <f t="shared" si="6"/>
        <v>0.6089299461123941</v>
      </c>
      <c r="X40" s="10">
        <v>0</v>
      </c>
      <c r="Y40" s="10"/>
      <c r="Z40" s="16">
        <f t="shared" si="7"/>
        <v>0</v>
      </c>
      <c r="AA40" s="7"/>
    </row>
    <row r="41" spans="1:27" ht="16.5">
      <c r="A41" s="12"/>
      <c r="B41" s="11">
        <v>1985</v>
      </c>
      <c r="C41" s="10">
        <v>2759</v>
      </c>
      <c r="D41" s="10"/>
      <c r="E41" s="16">
        <f t="shared" si="0"/>
        <v>0.6184711947993723</v>
      </c>
      <c r="F41" s="10">
        <v>299</v>
      </c>
      <c r="G41" s="10"/>
      <c r="H41" s="16">
        <f t="shared" si="1"/>
        <v>0.4925864909390445</v>
      </c>
      <c r="I41" s="10">
        <v>86</v>
      </c>
      <c r="J41" s="10"/>
      <c r="K41" s="16">
        <f t="shared" si="2"/>
        <v>0.3706896551724138</v>
      </c>
      <c r="L41" s="10">
        <v>170</v>
      </c>
      <c r="M41" s="10"/>
      <c r="N41" s="16">
        <f t="shared" si="3"/>
        <v>0.6115107913669064</v>
      </c>
      <c r="O41" s="10">
        <v>5</v>
      </c>
      <c r="P41" s="10"/>
      <c r="Q41" s="16">
        <f t="shared" si="4"/>
        <v>0.35714285714285715</v>
      </c>
      <c r="R41" s="10">
        <v>38</v>
      </c>
      <c r="S41" s="10"/>
      <c r="T41" s="16">
        <f t="shared" si="5"/>
        <v>0.4578313253012048</v>
      </c>
      <c r="U41" s="10">
        <v>2460</v>
      </c>
      <c r="V41" s="10"/>
      <c r="W41" s="16">
        <f t="shared" si="6"/>
        <v>0.6382978723404256</v>
      </c>
      <c r="X41" s="10">
        <v>0</v>
      </c>
      <c r="Y41" s="10"/>
      <c r="Z41" s="16">
        <f t="shared" si="7"/>
        <v>0</v>
      </c>
      <c r="AA41" s="7"/>
    </row>
    <row r="42" spans="1:27" ht="16.5">
      <c r="A42" s="12"/>
      <c r="B42" s="11">
        <v>1986</v>
      </c>
      <c r="C42" s="10">
        <v>2981</v>
      </c>
      <c r="D42" s="10"/>
      <c r="E42" s="16">
        <f t="shared" si="0"/>
        <v>0.6294341216216216</v>
      </c>
      <c r="F42" s="10">
        <v>346</v>
      </c>
      <c r="G42" s="10"/>
      <c r="H42" s="16">
        <f t="shared" si="1"/>
        <v>0.4928774928774929</v>
      </c>
      <c r="I42" s="10">
        <v>93</v>
      </c>
      <c r="J42" s="10"/>
      <c r="K42" s="16">
        <f t="shared" si="2"/>
        <v>0.3381818181818182</v>
      </c>
      <c r="L42" s="10">
        <v>188</v>
      </c>
      <c r="M42" s="10"/>
      <c r="N42" s="16">
        <f t="shared" si="3"/>
        <v>0.6351351351351351</v>
      </c>
      <c r="O42" s="10">
        <v>8</v>
      </c>
      <c r="P42" s="10"/>
      <c r="Q42" s="16">
        <f t="shared" si="4"/>
        <v>0.4</v>
      </c>
      <c r="R42" s="10">
        <v>57</v>
      </c>
      <c r="S42" s="10"/>
      <c r="T42" s="16">
        <f t="shared" si="5"/>
        <v>0.5135135135135135</v>
      </c>
      <c r="U42" s="10">
        <v>2635</v>
      </c>
      <c r="V42" s="10"/>
      <c r="W42" s="16">
        <f t="shared" si="6"/>
        <v>0.6533597818001488</v>
      </c>
      <c r="X42" s="10">
        <v>0</v>
      </c>
      <c r="Y42" s="10"/>
      <c r="Z42" s="16">
        <f t="shared" si="7"/>
        <v>0</v>
      </c>
      <c r="AA42" s="7"/>
    </row>
    <row r="43" spans="1:27" ht="16.5">
      <c r="A43" s="12"/>
      <c r="B43" s="11">
        <v>1987</v>
      </c>
      <c r="C43" s="10">
        <v>2968</v>
      </c>
      <c r="D43" s="10"/>
      <c r="E43" s="16">
        <f t="shared" si="0"/>
        <v>0.637593984962406</v>
      </c>
      <c r="F43" s="10">
        <v>379</v>
      </c>
      <c r="G43" s="10"/>
      <c r="H43" s="16">
        <f t="shared" si="1"/>
        <v>0.4986842105263158</v>
      </c>
      <c r="I43" s="10">
        <v>76</v>
      </c>
      <c r="J43" s="10"/>
      <c r="K43" s="16">
        <f t="shared" si="2"/>
        <v>0.30278884462151395</v>
      </c>
      <c r="L43" s="10">
        <v>245</v>
      </c>
      <c r="M43" s="10"/>
      <c r="N43" s="16">
        <f t="shared" si="3"/>
        <v>0.6464379947229552</v>
      </c>
      <c r="O43" s="10">
        <v>2</v>
      </c>
      <c r="P43" s="10"/>
      <c r="Q43" s="16">
        <f t="shared" si="4"/>
        <v>0.13333333333333333</v>
      </c>
      <c r="R43" s="10">
        <v>56</v>
      </c>
      <c r="S43" s="10"/>
      <c r="T43" s="16">
        <f t="shared" si="5"/>
        <v>0.48695652173913045</v>
      </c>
      <c r="U43" s="10">
        <v>2580</v>
      </c>
      <c r="V43" s="10"/>
      <c r="W43" s="16">
        <f t="shared" si="6"/>
        <v>0.6649484536082474</v>
      </c>
      <c r="X43" s="10">
        <v>9</v>
      </c>
      <c r="Y43" s="10"/>
      <c r="Z43" s="16">
        <f t="shared" si="7"/>
        <v>0.6</v>
      </c>
      <c r="AA43" s="7"/>
    </row>
    <row r="44" spans="1:27" ht="16.5">
      <c r="A44" s="12"/>
      <c r="B44" s="11">
        <v>1988</v>
      </c>
      <c r="C44" s="10">
        <v>2869</v>
      </c>
      <c r="D44" s="10"/>
      <c r="E44" s="16">
        <f t="shared" si="0"/>
        <v>0.6302724077328646</v>
      </c>
      <c r="F44" s="10">
        <v>489</v>
      </c>
      <c r="G44" s="10"/>
      <c r="H44" s="16">
        <f t="shared" si="1"/>
        <v>0.5275080906148867</v>
      </c>
      <c r="I44" s="10">
        <v>126</v>
      </c>
      <c r="J44" s="10"/>
      <c r="K44" s="16">
        <f t="shared" si="2"/>
        <v>0.4228187919463087</v>
      </c>
      <c r="L44" s="10">
        <v>261</v>
      </c>
      <c r="M44" s="10"/>
      <c r="N44" s="16">
        <f t="shared" si="3"/>
        <v>0.6141176470588235</v>
      </c>
      <c r="O44" s="10">
        <v>11</v>
      </c>
      <c r="P44" s="10"/>
      <c r="Q44" s="16">
        <f t="shared" si="4"/>
        <v>0.39285714285714285</v>
      </c>
      <c r="R44" s="10">
        <v>91</v>
      </c>
      <c r="S44" s="10"/>
      <c r="T44" s="16">
        <f t="shared" si="5"/>
        <v>0.5170454545454546</v>
      </c>
      <c r="U44" s="10">
        <v>2359</v>
      </c>
      <c r="V44" s="10"/>
      <c r="W44" s="16">
        <f t="shared" si="6"/>
        <v>0.6552777777777777</v>
      </c>
      <c r="X44" s="10">
        <v>21</v>
      </c>
      <c r="Y44" s="10"/>
      <c r="Z44" s="16">
        <f t="shared" si="7"/>
        <v>0.84</v>
      </c>
      <c r="AA44" s="7"/>
    </row>
    <row r="45" spans="1:27" ht="16.5">
      <c r="A45" s="12"/>
      <c r="B45" s="11">
        <v>1989</v>
      </c>
      <c r="C45" s="10">
        <v>2891</v>
      </c>
      <c r="D45" s="10"/>
      <c r="E45" s="16">
        <f t="shared" si="0"/>
        <v>0.6121109464323523</v>
      </c>
      <c r="F45" s="10">
        <v>510</v>
      </c>
      <c r="G45" s="10"/>
      <c r="H45" s="16">
        <f t="shared" si="1"/>
        <v>0.5610561056105611</v>
      </c>
      <c r="I45" s="10">
        <v>99</v>
      </c>
      <c r="J45" s="10"/>
      <c r="K45" s="16">
        <f t="shared" si="2"/>
        <v>0.38671875</v>
      </c>
      <c r="L45" s="10">
        <v>301</v>
      </c>
      <c r="M45" s="10"/>
      <c r="N45" s="16">
        <f t="shared" si="3"/>
        <v>0.6487068965517241</v>
      </c>
      <c r="O45" s="10">
        <v>12</v>
      </c>
      <c r="P45" s="10"/>
      <c r="Q45" s="16">
        <f t="shared" si="4"/>
        <v>0.48</v>
      </c>
      <c r="R45" s="10">
        <v>98</v>
      </c>
      <c r="S45" s="10"/>
      <c r="T45" s="16">
        <f t="shared" si="5"/>
        <v>0.5975609756097561</v>
      </c>
      <c r="U45" s="10">
        <v>2289</v>
      </c>
      <c r="V45" s="10"/>
      <c r="W45" s="16">
        <f t="shared" si="6"/>
        <v>0.6240458015267175</v>
      </c>
      <c r="X45" s="10">
        <v>92</v>
      </c>
      <c r="Y45" s="10"/>
      <c r="Z45" s="16">
        <f t="shared" si="7"/>
        <v>0.6301369863013698</v>
      </c>
      <c r="AA45" s="7"/>
    </row>
    <row r="46" spans="1:27" ht="16.5">
      <c r="A46" s="12"/>
      <c r="B46" s="11">
        <v>1990</v>
      </c>
      <c r="C46" s="10">
        <v>2851</v>
      </c>
      <c r="D46" s="10"/>
      <c r="E46" s="16">
        <f t="shared" si="0"/>
        <v>0.6131182795698925</v>
      </c>
      <c r="F46" s="10">
        <v>507</v>
      </c>
      <c r="G46" s="10"/>
      <c r="H46" s="16">
        <f t="shared" si="1"/>
        <v>0.49223300970873785</v>
      </c>
      <c r="I46" s="10">
        <v>112</v>
      </c>
      <c r="J46" s="10"/>
      <c r="K46" s="16">
        <f t="shared" si="2"/>
        <v>0.3146067415730337</v>
      </c>
      <c r="L46" s="10">
        <v>276</v>
      </c>
      <c r="M46" s="10"/>
      <c r="N46" s="16">
        <f t="shared" si="3"/>
        <v>0.6188340807174888</v>
      </c>
      <c r="O46" s="10">
        <v>8</v>
      </c>
      <c r="P46" s="10"/>
      <c r="Q46" s="16">
        <f t="shared" si="4"/>
        <v>0.38095238095238093</v>
      </c>
      <c r="R46" s="10">
        <v>111</v>
      </c>
      <c r="S46" s="10"/>
      <c r="T46" s="16">
        <f t="shared" si="5"/>
        <v>0.5362318840579711</v>
      </c>
      <c r="U46" s="10">
        <v>2226</v>
      </c>
      <c r="V46" s="10"/>
      <c r="W46" s="16">
        <f t="shared" si="6"/>
        <v>0.6467170249854736</v>
      </c>
      <c r="X46" s="10">
        <v>118</v>
      </c>
      <c r="Y46" s="10"/>
      <c r="Z46" s="16">
        <f t="shared" si="7"/>
        <v>0.6629213483146067</v>
      </c>
      <c r="AA46" s="7"/>
    </row>
    <row r="47" spans="1:27" ht="16.5">
      <c r="A47" s="12"/>
      <c r="B47" s="11">
        <v>1991</v>
      </c>
      <c r="C47" s="10">
        <v>2739</v>
      </c>
      <c r="D47" s="10"/>
      <c r="E47" s="16">
        <f t="shared" si="0"/>
        <v>0.5800508259212198</v>
      </c>
      <c r="F47" s="10">
        <v>571</v>
      </c>
      <c r="G47" s="10"/>
      <c r="H47" s="16">
        <f t="shared" si="1"/>
        <v>0.49139414802065406</v>
      </c>
      <c r="I47" s="10">
        <v>114</v>
      </c>
      <c r="J47" s="10"/>
      <c r="K47" s="16">
        <f t="shared" si="2"/>
        <v>0.3157894736842105</v>
      </c>
      <c r="L47" s="10">
        <v>345</v>
      </c>
      <c r="M47" s="10"/>
      <c r="N47" s="16">
        <f t="shared" si="3"/>
        <v>0.6272727272727273</v>
      </c>
      <c r="O47" s="10">
        <v>18</v>
      </c>
      <c r="P47" s="10"/>
      <c r="Q47" s="16">
        <f t="shared" si="4"/>
        <v>0.4864864864864865</v>
      </c>
      <c r="R47" s="10">
        <v>94</v>
      </c>
      <c r="S47" s="10"/>
      <c r="T47" s="16">
        <f t="shared" si="5"/>
        <v>0.4392523364485981</v>
      </c>
      <c r="U47" s="10">
        <v>2093</v>
      </c>
      <c r="V47" s="10"/>
      <c r="W47" s="16">
        <f t="shared" si="6"/>
        <v>0.61234640140433</v>
      </c>
      <c r="X47" s="10">
        <v>75</v>
      </c>
      <c r="Y47" s="10"/>
      <c r="Z47" s="16">
        <f t="shared" si="7"/>
        <v>0.528169014084507</v>
      </c>
      <c r="AA47" s="7"/>
    </row>
    <row r="48" spans="1:27" ht="16.5">
      <c r="A48" s="12"/>
      <c r="B48" s="11">
        <v>1992</v>
      </c>
      <c r="C48" s="10">
        <v>2992</v>
      </c>
      <c r="D48" s="10"/>
      <c r="E48" s="16">
        <f t="shared" si="0"/>
        <v>0.6221667706383863</v>
      </c>
      <c r="F48" s="10">
        <v>594</v>
      </c>
      <c r="G48" s="10"/>
      <c r="H48" s="16">
        <f t="shared" si="1"/>
        <v>0.48728465955701394</v>
      </c>
      <c r="I48" s="10">
        <v>113</v>
      </c>
      <c r="J48" s="10"/>
      <c r="K48" s="16">
        <f t="shared" si="2"/>
        <v>0.3070652173913043</v>
      </c>
      <c r="L48" s="10">
        <v>346</v>
      </c>
      <c r="M48" s="10"/>
      <c r="N48" s="16">
        <f t="shared" si="3"/>
        <v>0.634862385321101</v>
      </c>
      <c r="O48" s="10">
        <v>16</v>
      </c>
      <c r="P48" s="10"/>
      <c r="Q48" s="16">
        <f t="shared" si="4"/>
        <v>0.36363636363636365</v>
      </c>
      <c r="R48" s="10">
        <v>119</v>
      </c>
      <c r="S48" s="10"/>
      <c r="T48" s="16">
        <f t="shared" si="5"/>
        <v>0.4541984732824427</v>
      </c>
      <c r="U48" s="10">
        <v>2290</v>
      </c>
      <c r="V48" s="10"/>
      <c r="W48" s="16">
        <f t="shared" si="6"/>
        <v>0.6678331875182268</v>
      </c>
      <c r="X48" s="10">
        <v>108</v>
      </c>
      <c r="Y48" s="10"/>
      <c r="Z48" s="16">
        <f t="shared" si="7"/>
        <v>0.6708074534161491</v>
      </c>
      <c r="AA48" s="7"/>
    </row>
    <row r="49" spans="1:27" ht="16.5">
      <c r="A49" s="12"/>
      <c r="B49" s="11">
        <v>1993</v>
      </c>
      <c r="C49" s="10">
        <v>3015</v>
      </c>
      <c r="D49" s="10"/>
      <c r="E49" s="16">
        <f t="shared" si="0"/>
        <v>0.6237070748862226</v>
      </c>
      <c r="F49" s="10">
        <v>663</v>
      </c>
      <c r="G49" s="10"/>
      <c r="H49" s="16">
        <f t="shared" si="1"/>
        <v>0.5123647604327666</v>
      </c>
      <c r="I49" s="10">
        <v>126</v>
      </c>
      <c r="J49" s="10"/>
      <c r="K49" s="16">
        <f t="shared" si="2"/>
        <v>0.3088235294117647</v>
      </c>
      <c r="L49" s="10">
        <v>404</v>
      </c>
      <c r="M49" s="10"/>
      <c r="N49" s="16">
        <f t="shared" si="3"/>
        <v>0.6835871404399323</v>
      </c>
      <c r="O49" s="10">
        <v>9</v>
      </c>
      <c r="P49" s="10"/>
      <c r="Q49" s="16">
        <f t="shared" si="4"/>
        <v>0.25</v>
      </c>
      <c r="R49" s="10">
        <v>124</v>
      </c>
      <c r="S49" s="10"/>
      <c r="T49" s="16">
        <f t="shared" si="5"/>
        <v>0.47876447876447875</v>
      </c>
      <c r="U49" s="10">
        <v>2246</v>
      </c>
      <c r="V49" s="10"/>
      <c r="W49" s="16">
        <f t="shared" si="6"/>
        <v>0.6629279811097993</v>
      </c>
      <c r="X49" s="10">
        <v>106</v>
      </c>
      <c r="Y49" s="10"/>
      <c r="Z49" s="16">
        <f t="shared" si="7"/>
        <v>0.6973684210526315</v>
      </c>
      <c r="AA49" s="7"/>
    </row>
    <row r="50" spans="1:27" ht="16.5">
      <c r="A50" s="12"/>
      <c r="B50" s="11"/>
      <c r="C50" s="10"/>
      <c r="D50" s="10"/>
      <c r="E50" s="16"/>
      <c r="F50" s="10"/>
      <c r="G50" s="10"/>
      <c r="H50" s="16"/>
      <c r="I50" s="10"/>
      <c r="J50" s="10"/>
      <c r="K50" s="16"/>
      <c r="L50" s="10"/>
      <c r="M50" s="10"/>
      <c r="N50" s="16"/>
      <c r="O50" s="10"/>
      <c r="P50" s="10"/>
      <c r="Q50" s="16"/>
      <c r="R50" s="10"/>
      <c r="S50" s="10"/>
      <c r="T50" s="16"/>
      <c r="U50" s="10"/>
      <c r="V50" s="10"/>
      <c r="W50" s="16"/>
      <c r="X50" s="10"/>
      <c r="Y50" s="10"/>
      <c r="Z50" s="16"/>
      <c r="AA50" s="7"/>
    </row>
    <row r="51" spans="1:27" ht="16.5" hidden="1">
      <c r="A51" s="12"/>
      <c r="B51" s="11">
        <v>1975</v>
      </c>
      <c r="C51" s="10">
        <v>1437</v>
      </c>
      <c r="D51" s="10"/>
      <c r="E51" s="16">
        <f aca="true" t="shared" si="8" ref="E51:E69">IF(C11=0,0,C51/C11)</f>
        <v>0.31355007636919047</v>
      </c>
      <c r="F51" s="10">
        <v>232</v>
      </c>
      <c r="G51" s="10"/>
      <c r="H51" s="16">
        <f aca="true" t="shared" si="9" ref="H51:H69">IF(F11=0,0,F51/F11)</f>
        <v>0.48333333333333334</v>
      </c>
      <c r="I51" s="10">
        <v>171</v>
      </c>
      <c r="J51" s="10"/>
      <c r="K51" s="16">
        <f aca="true" t="shared" si="10" ref="K51:K69">IF(I11=0,0,I51/I11)</f>
        <v>0.5074183976261127</v>
      </c>
      <c r="L51" s="10">
        <v>24</v>
      </c>
      <c r="M51" s="10"/>
      <c r="N51" s="16">
        <f aca="true" t="shared" si="11" ref="N51:N69">IF(L11=0,0,L51/L11)</f>
        <v>0.3076923076923077</v>
      </c>
      <c r="O51" s="10">
        <v>9</v>
      </c>
      <c r="P51" s="10"/>
      <c r="Q51" s="16">
        <f aca="true" t="shared" si="12" ref="Q51:Q69">IF(O11=0,0,O51/O11)</f>
        <v>0.6923076923076923</v>
      </c>
      <c r="R51" s="10">
        <v>28</v>
      </c>
      <c r="S51" s="10"/>
      <c r="T51" s="16">
        <f aca="true" t="shared" si="13" ref="T51:T69">IF(R11=0,0,R51/R11)</f>
        <v>0.5384615384615384</v>
      </c>
      <c r="U51" s="10">
        <v>1172</v>
      </c>
      <c r="V51" s="10"/>
      <c r="W51" s="16">
        <f aca="true" t="shared" si="14" ref="W51:W69">IF(U11=0,0,U51/U11)</f>
        <v>0.29110779930452063</v>
      </c>
      <c r="X51" s="10">
        <v>33</v>
      </c>
      <c r="Y51" s="10"/>
      <c r="Z51" s="16">
        <f aca="true" t="shared" si="15" ref="Z51:Z69">IF(X11=0,0,X51/X11)</f>
        <v>0.42857142857142855</v>
      </c>
      <c r="AA51" s="7"/>
    </row>
    <row r="52" spans="1:27" ht="16.5" hidden="1">
      <c r="A52" s="12"/>
      <c r="B52" s="11">
        <v>1976</v>
      </c>
      <c r="C52" s="10">
        <v>1468</v>
      </c>
      <c r="D52" s="10"/>
      <c r="E52" s="16">
        <f t="shared" si="8"/>
        <v>0.3340159271899886</v>
      </c>
      <c r="F52" s="10">
        <v>175</v>
      </c>
      <c r="G52" s="10"/>
      <c r="H52" s="16">
        <f t="shared" si="9"/>
        <v>0.45219638242894056</v>
      </c>
      <c r="I52" s="10">
        <v>133</v>
      </c>
      <c r="J52" s="10"/>
      <c r="K52" s="16">
        <f t="shared" si="10"/>
        <v>0.5155038759689923</v>
      </c>
      <c r="L52" s="10">
        <v>15</v>
      </c>
      <c r="M52" s="10"/>
      <c r="N52" s="16">
        <f t="shared" si="11"/>
        <v>0.234375</v>
      </c>
      <c r="O52" s="10">
        <v>6</v>
      </c>
      <c r="P52" s="10"/>
      <c r="Q52" s="16">
        <f t="shared" si="12"/>
        <v>0.75</v>
      </c>
      <c r="R52" s="10">
        <v>21</v>
      </c>
      <c r="S52" s="10"/>
      <c r="T52" s="16">
        <f t="shared" si="13"/>
        <v>0.3684210526315789</v>
      </c>
      <c r="U52" s="10">
        <v>1280</v>
      </c>
      <c r="V52" s="10"/>
      <c r="W52" s="16">
        <f t="shared" si="14"/>
        <v>0.320962888665998</v>
      </c>
      <c r="X52" s="10">
        <v>13</v>
      </c>
      <c r="Y52" s="10"/>
      <c r="Z52" s="16">
        <f t="shared" si="15"/>
        <v>0.65</v>
      </c>
      <c r="AA52" s="7"/>
    </row>
    <row r="53" spans="1:27" ht="408.75" customHeight="1" hidden="1">
      <c r="A53" s="17"/>
      <c r="B53" s="11">
        <v>1977</v>
      </c>
      <c r="C53" s="10">
        <v>1327</v>
      </c>
      <c r="D53" s="10"/>
      <c r="E53" s="16">
        <f t="shared" si="8"/>
        <v>0.3032449725776965</v>
      </c>
      <c r="F53" s="10">
        <v>180</v>
      </c>
      <c r="G53" s="10"/>
      <c r="H53" s="16">
        <f t="shared" si="9"/>
        <v>0.41284403669724773</v>
      </c>
      <c r="I53" s="10">
        <v>124</v>
      </c>
      <c r="J53" s="10"/>
      <c r="K53" s="16">
        <f t="shared" si="10"/>
        <v>0.43661971830985913</v>
      </c>
      <c r="L53" s="10">
        <v>29</v>
      </c>
      <c r="M53" s="10"/>
      <c r="N53" s="16">
        <f t="shared" si="11"/>
        <v>0.3333333333333333</v>
      </c>
      <c r="O53" s="10">
        <v>8</v>
      </c>
      <c r="P53" s="10"/>
      <c r="Q53" s="16">
        <f t="shared" si="12"/>
        <v>0.5</v>
      </c>
      <c r="R53" s="10">
        <v>19</v>
      </c>
      <c r="S53" s="10"/>
      <c r="T53" s="16">
        <f t="shared" si="13"/>
        <v>0.3877551020408163</v>
      </c>
      <c r="U53" s="10">
        <v>1137</v>
      </c>
      <c r="V53" s="10"/>
      <c r="W53" s="16">
        <f t="shared" si="14"/>
        <v>0.28968152866242036</v>
      </c>
      <c r="X53" s="10">
        <v>10</v>
      </c>
      <c r="Y53" s="10"/>
      <c r="Z53" s="16">
        <f t="shared" si="15"/>
        <v>0.6666666666666666</v>
      </c>
      <c r="AA53" s="7"/>
    </row>
    <row r="54" spans="1:27" ht="408.75" customHeight="1" hidden="1">
      <c r="A54" s="17"/>
      <c r="B54" s="11">
        <v>1978</v>
      </c>
      <c r="C54" s="10">
        <v>1131</v>
      </c>
      <c r="D54" s="10"/>
      <c r="E54" s="16">
        <f t="shared" si="8"/>
        <v>0.2636978316623922</v>
      </c>
      <c r="F54" s="10">
        <v>151</v>
      </c>
      <c r="G54" s="10"/>
      <c r="H54" s="16">
        <f t="shared" si="9"/>
        <v>0.33555555555555555</v>
      </c>
      <c r="I54" s="10">
        <v>101</v>
      </c>
      <c r="J54" s="10"/>
      <c r="K54" s="16">
        <f t="shared" si="10"/>
        <v>0.36996336996337</v>
      </c>
      <c r="L54" s="10">
        <v>20</v>
      </c>
      <c r="M54" s="10"/>
      <c r="N54" s="16">
        <f t="shared" si="11"/>
        <v>0.2</v>
      </c>
      <c r="O54" s="10">
        <v>7</v>
      </c>
      <c r="P54" s="10"/>
      <c r="Q54" s="16">
        <f t="shared" si="12"/>
        <v>0.2916666666666667</v>
      </c>
      <c r="R54" s="10">
        <v>23</v>
      </c>
      <c r="S54" s="10"/>
      <c r="T54" s="16">
        <f t="shared" si="13"/>
        <v>0.4339622641509434</v>
      </c>
      <c r="U54" s="10">
        <v>973</v>
      </c>
      <c r="V54" s="10"/>
      <c r="W54" s="16">
        <f t="shared" si="14"/>
        <v>0.25404699738903397</v>
      </c>
      <c r="X54" s="10">
        <v>7</v>
      </c>
      <c r="Y54" s="10"/>
      <c r="Z54" s="16">
        <f t="shared" si="15"/>
        <v>0.7777777777777778</v>
      </c>
      <c r="AA54" s="7"/>
    </row>
    <row r="55" spans="1:27" ht="408.75" customHeight="1" hidden="1">
      <c r="A55" s="12" t="s">
        <v>20</v>
      </c>
      <c r="B55" s="11">
        <v>1979</v>
      </c>
      <c r="C55" s="10">
        <v>1083</v>
      </c>
      <c r="D55" s="10"/>
      <c r="E55" s="16">
        <f t="shared" si="8"/>
        <v>0.2579185520361991</v>
      </c>
      <c r="F55" s="10">
        <v>139</v>
      </c>
      <c r="G55" s="10"/>
      <c r="H55" s="16">
        <f t="shared" si="9"/>
        <v>0.3501259445843829</v>
      </c>
      <c r="I55" s="10">
        <v>79</v>
      </c>
      <c r="J55" s="10"/>
      <c r="K55" s="16">
        <f t="shared" si="10"/>
        <v>0.3891625615763547</v>
      </c>
      <c r="L55" s="10">
        <v>39</v>
      </c>
      <c r="M55" s="10"/>
      <c r="N55" s="16">
        <f t="shared" si="11"/>
        <v>0.2846715328467153</v>
      </c>
      <c r="O55" s="10">
        <v>4</v>
      </c>
      <c r="P55" s="10"/>
      <c r="Q55" s="16">
        <f t="shared" si="12"/>
        <v>0.25</v>
      </c>
      <c r="R55" s="10">
        <v>17</v>
      </c>
      <c r="S55" s="10"/>
      <c r="T55" s="16">
        <f t="shared" si="13"/>
        <v>0.4146341463414634</v>
      </c>
      <c r="U55" s="10">
        <v>927</v>
      </c>
      <c r="V55" s="10"/>
      <c r="W55" s="16">
        <f t="shared" si="14"/>
        <v>0.24504361617763679</v>
      </c>
      <c r="X55" s="10">
        <v>17</v>
      </c>
      <c r="Y55" s="10"/>
      <c r="Z55" s="16">
        <f t="shared" si="15"/>
        <v>0.8947368421052632</v>
      </c>
      <c r="AA55" s="7"/>
    </row>
    <row r="56" spans="1:27" ht="408.75" customHeight="1" hidden="1">
      <c r="A56" s="12" t="s">
        <v>20</v>
      </c>
      <c r="B56" s="11">
        <v>1980</v>
      </c>
      <c r="C56" s="10">
        <v>1153</v>
      </c>
      <c r="D56" s="10"/>
      <c r="E56" s="16">
        <f t="shared" si="8"/>
        <v>0.26085972850678735</v>
      </c>
      <c r="F56" s="10">
        <v>134</v>
      </c>
      <c r="G56" s="10"/>
      <c r="H56" s="16">
        <f t="shared" si="9"/>
        <v>0.3392405063291139</v>
      </c>
      <c r="I56" s="10">
        <v>67</v>
      </c>
      <c r="J56" s="10"/>
      <c r="K56" s="16">
        <f t="shared" si="10"/>
        <v>0.36813186813186816</v>
      </c>
      <c r="L56" s="10">
        <v>34</v>
      </c>
      <c r="M56" s="10"/>
      <c r="N56" s="16">
        <f t="shared" si="11"/>
        <v>0.23776223776223776</v>
      </c>
      <c r="O56" s="10">
        <v>9</v>
      </c>
      <c r="P56" s="10"/>
      <c r="Q56" s="16">
        <f t="shared" si="12"/>
        <v>0.4090909090909091</v>
      </c>
      <c r="R56" s="10">
        <v>24</v>
      </c>
      <c r="S56" s="10"/>
      <c r="T56" s="16">
        <f t="shared" si="13"/>
        <v>0.5</v>
      </c>
      <c r="U56" s="10">
        <v>1015</v>
      </c>
      <c r="V56" s="10"/>
      <c r="W56" s="16">
        <f t="shared" si="14"/>
        <v>0.25368657835541114</v>
      </c>
      <c r="X56" s="10">
        <v>4</v>
      </c>
      <c r="Y56" s="10"/>
      <c r="Z56" s="16">
        <f t="shared" si="15"/>
        <v>0.16666666666666666</v>
      </c>
      <c r="AA56" s="7"/>
    </row>
    <row r="57" spans="1:27" ht="0" customHeight="1" hidden="1">
      <c r="A57"/>
      <c r="B57" s="11">
        <v>1981</v>
      </c>
      <c r="C57" s="10">
        <v>964</v>
      </c>
      <c r="D57" s="10"/>
      <c r="E57" s="16">
        <f t="shared" si="8"/>
        <v>0.22784211770267077</v>
      </c>
      <c r="F57" s="10">
        <v>142</v>
      </c>
      <c r="G57" s="10"/>
      <c r="H57" s="16">
        <f t="shared" si="9"/>
        <v>0.35323383084577115</v>
      </c>
      <c r="I57" s="10">
        <v>92</v>
      </c>
      <c r="J57" s="10"/>
      <c r="K57" s="16">
        <f t="shared" si="10"/>
        <v>0.48936170212765956</v>
      </c>
      <c r="L57" s="10">
        <v>30</v>
      </c>
      <c r="M57" s="10"/>
      <c r="N57" s="16">
        <f t="shared" si="11"/>
        <v>0.20833333333333334</v>
      </c>
      <c r="O57" s="10">
        <v>9</v>
      </c>
      <c r="P57" s="10"/>
      <c r="Q57" s="16">
        <f t="shared" si="12"/>
        <v>0.47368421052631576</v>
      </c>
      <c r="R57" s="10">
        <v>11</v>
      </c>
      <c r="S57" s="10"/>
      <c r="T57" s="16">
        <f t="shared" si="13"/>
        <v>0.21568627450980393</v>
      </c>
      <c r="U57" s="10">
        <v>814</v>
      </c>
      <c r="V57" s="10"/>
      <c r="W57" s="16">
        <f t="shared" si="14"/>
        <v>0.21381665353296558</v>
      </c>
      <c r="X57" s="10">
        <v>8</v>
      </c>
      <c r="Y57" s="10"/>
      <c r="Z57" s="16">
        <f t="shared" si="15"/>
        <v>0.36363636363636365</v>
      </c>
      <c r="AA57" s="7"/>
    </row>
    <row r="58" spans="1:27" ht="15.75" hidden="1">
      <c r="A58"/>
      <c r="B58" s="11">
        <v>1982</v>
      </c>
      <c r="C58" s="10">
        <v>886</v>
      </c>
      <c r="D58" s="10"/>
      <c r="E58" s="16">
        <f t="shared" si="8"/>
        <v>0.20490286771507862</v>
      </c>
      <c r="F58" s="10">
        <v>127</v>
      </c>
      <c r="G58" s="10"/>
      <c r="H58" s="16">
        <f t="shared" si="9"/>
        <v>0.28863636363636364</v>
      </c>
      <c r="I58" s="10">
        <v>78</v>
      </c>
      <c r="J58" s="10"/>
      <c r="K58" s="16">
        <f t="shared" si="10"/>
        <v>0.36619718309859156</v>
      </c>
      <c r="L58" s="10">
        <v>31</v>
      </c>
      <c r="M58" s="10"/>
      <c r="N58" s="16">
        <f t="shared" si="11"/>
        <v>0.18128654970760233</v>
      </c>
      <c r="O58" s="10">
        <v>3</v>
      </c>
      <c r="P58" s="10"/>
      <c r="Q58" s="16">
        <f t="shared" si="12"/>
        <v>0.3</v>
      </c>
      <c r="R58" s="10">
        <v>15</v>
      </c>
      <c r="S58" s="10"/>
      <c r="T58" s="16">
        <f t="shared" si="13"/>
        <v>0.32608695652173914</v>
      </c>
      <c r="U58" s="10">
        <v>752</v>
      </c>
      <c r="V58" s="10"/>
      <c r="W58" s="16">
        <f t="shared" si="14"/>
        <v>0.19406451612903225</v>
      </c>
      <c r="X58" s="10">
        <v>7</v>
      </c>
      <c r="Y58" s="10"/>
      <c r="Z58" s="16">
        <f t="shared" si="15"/>
        <v>0.7777777777777778</v>
      </c>
      <c r="AA58" s="7"/>
    </row>
    <row r="59" spans="1:27" ht="16.5">
      <c r="A59" s="12" t="s">
        <v>20</v>
      </c>
      <c r="B59" s="11">
        <v>1983</v>
      </c>
      <c r="C59" s="10">
        <v>895</v>
      </c>
      <c r="D59" s="10"/>
      <c r="E59" s="16">
        <f t="shared" si="8"/>
        <v>0.20660203139427516</v>
      </c>
      <c r="F59" s="10">
        <v>135</v>
      </c>
      <c r="G59" s="10"/>
      <c r="H59" s="16">
        <f t="shared" si="9"/>
        <v>0.3</v>
      </c>
      <c r="I59" s="10">
        <v>72</v>
      </c>
      <c r="J59" s="10"/>
      <c r="K59" s="16">
        <f t="shared" si="10"/>
        <v>0.38095238095238093</v>
      </c>
      <c r="L59" s="10">
        <v>46</v>
      </c>
      <c r="M59" s="10"/>
      <c r="N59" s="16">
        <f t="shared" si="11"/>
        <v>0.22772277227722773</v>
      </c>
      <c r="O59" s="10">
        <v>2</v>
      </c>
      <c r="P59" s="10"/>
      <c r="Q59" s="16">
        <f t="shared" si="12"/>
        <v>0.2222222222222222</v>
      </c>
      <c r="R59" s="10">
        <v>15</v>
      </c>
      <c r="S59" s="10"/>
      <c r="T59" s="16">
        <f t="shared" si="13"/>
        <v>0.3</v>
      </c>
      <c r="U59" s="10">
        <v>760</v>
      </c>
      <c r="V59" s="10"/>
      <c r="W59" s="16">
        <f t="shared" si="14"/>
        <v>0.19577537351880475</v>
      </c>
      <c r="X59" s="10">
        <v>0</v>
      </c>
      <c r="Y59" s="10"/>
      <c r="Z59" s="16">
        <f t="shared" si="15"/>
        <v>0</v>
      </c>
      <c r="AA59" s="7"/>
    </row>
    <row r="60" spans="1:27" ht="16.5">
      <c r="A60" s="12" t="s">
        <v>21</v>
      </c>
      <c r="B60" s="11">
        <v>1984</v>
      </c>
      <c r="C60" s="10">
        <v>840</v>
      </c>
      <c r="D60" s="10"/>
      <c r="E60" s="16">
        <f t="shared" si="8"/>
        <v>0.18876404494382024</v>
      </c>
      <c r="F60" s="10">
        <v>155</v>
      </c>
      <c r="G60" s="10"/>
      <c r="H60" s="16">
        <f t="shared" si="9"/>
        <v>0.28028933092224234</v>
      </c>
      <c r="I60" s="10">
        <v>86</v>
      </c>
      <c r="J60" s="10"/>
      <c r="K60" s="16">
        <f t="shared" si="10"/>
        <v>0.41148325358851673</v>
      </c>
      <c r="L60" s="10">
        <v>36</v>
      </c>
      <c r="M60" s="10"/>
      <c r="N60" s="16">
        <f t="shared" si="11"/>
        <v>0.145748987854251</v>
      </c>
      <c r="O60" s="10">
        <v>7</v>
      </c>
      <c r="P60" s="10"/>
      <c r="Q60" s="16">
        <f t="shared" si="12"/>
        <v>0.3181818181818182</v>
      </c>
      <c r="R60" s="10">
        <v>26</v>
      </c>
      <c r="S60" s="10"/>
      <c r="T60" s="16">
        <f t="shared" si="13"/>
        <v>0.3466666666666667</v>
      </c>
      <c r="U60" s="10">
        <v>685</v>
      </c>
      <c r="V60" s="10"/>
      <c r="W60" s="16">
        <f t="shared" si="14"/>
        <v>0.17577623813189633</v>
      </c>
      <c r="X60" s="10">
        <v>0</v>
      </c>
      <c r="Y60" s="10"/>
      <c r="Z60" s="16">
        <f t="shared" si="15"/>
        <v>0</v>
      </c>
      <c r="AA60" s="7"/>
    </row>
    <row r="61" spans="1:27" ht="16.5">
      <c r="A61" s="12" t="s">
        <v>22</v>
      </c>
      <c r="B61" s="11">
        <v>1985</v>
      </c>
      <c r="C61" s="10">
        <v>753</v>
      </c>
      <c r="D61" s="10"/>
      <c r="E61" s="16">
        <f t="shared" si="8"/>
        <v>0.16879623402824478</v>
      </c>
      <c r="F61" s="10">
        <v>150</v>
      </c>
      <c r="G61" s="10"/>
      <c r="H61" s="16">
        <f t="shared" si="9"/>
        <v>0.2471169686985173</v>
      </c>
      <c r="I61" s="10">
        <v>71</v>
      </c>
      <c r="J61" s="10"/>
      <c r="K61" s="16">
        <f t="shared" si="10"/>
        <v>0.30603448275862066</v>
      </c>
      <c r="L61" s="10">
        <v>45</v>
      </c>
      <c r="M61" s="10"/>
      <c r="N61" s="16">
        <f t="shared" si="11"/>
        <v>0.1618705035971223</v>
      </c>
      <c r="O61" s="10">
        <v>6</v>
      </c>
      <c r="P61" s="10"/>
      <c r="Q61" s="16">
        <f t="shared" si="12"/>
        <v>0.42857142857142855</v>
      </c>
      <c r="R61" s="10">
        <v>28</v>
      </c>
      <c r="S61" s="10"/>
      <c r="T61" s="16">
        <f t="shared" si="13"/>
        <v>0.3373493975903614</v>
      </c>
      <c r="U61" s="10">
        <v>603</v>
      </c>
      <c r="V61" s="10"/>
      <c r="W61" s="16">
        <f t="shared" si="14"/>
        <v>0.1564608199273482</v>
      </c>
      <c r="X61" s="10">
        <v>0</v>
      </c>
      <c r="Y61" s="10"/>
      <c r="Z61" s="16">
        <f t="shared" si="15"/>
        <v>0</v>
      </c>
      <c r="AA61" s="7"/>
    </row>
    <row r="62" spans="1:27" ht="16.5">
      <c r="A62" s="12"/>
      <c r="B62" s="11">
        <v>1986</v>
      </c>
      <c r="C62" s="10">
        <v>727</v>
      </c>
      <c r="D62" s="10"/>
      <c r="E62" s="16">
        <f t="shared" si="8"/>
        <v>0.15350506756756757</v>
      </c>
      <c r="F62" s="10">
        <v>180</v>
      </c>
      <c r="G62" s="10"/>
      <c r="H62" s="16">
        <f t="shared" si="9"/>
        <v>0.2564102564102564</v>
      </c>
      <c r="I62" s="10">
        <v>100</v>
      </c>
      <c r="J62" s="10"/>
      <c r="K62" s="16">
        <f t="shared" si="10"/>
        <v>0.36363636363636365</v>
      </c>
      <c r="L62" s="10">
        <v>44</v>
      </c>
      <c r="M62" s="10"/>
      <c r="N62" s="16">
        <f t="shared" si="11"/>
        <v>0.14864864864864866</v>
      </c>
      <c r="O62" s="10">
        <v>8</v>
      </c>
      <c r="P62" s="10"/>
      <c r="Q62" s="16">
        <f t="shared" si="12"/>
        <v>0.4</v>
      </c>
      <c r="R62" s="10">
        <v>28</v>
      </c>
      <c r="S62" s="10"/>
      <c r="T62" s="16">
        <f t="shared" si="13"/>
        <v>0.25225225225225223</v>
      </c>
      <c r="U62" s="10">
        <v>546</v>
      </c>
      <c r="V62" s="10"/>
      <c r="W62" s="16">
        <f t="shared" si="14"/>
        <v>0.13538308951152989</v>
      </c>
      <c r="X62" s="10">
        <v>1</v>
      </c>
      <c r="Y62" s="10"/>
      <c r="Z62" s="16">
        <f t="shared" si="15"/>
        <v>1</v>
      </c>
      <c r="AA62" s="7"/>
    </row>
    <row r="63" spans="1:27" ht="16.5">
      <c r="A63" s="12"/>
      <c r="B63" s="11">
        <v>1987</v>
      </c>
      <c r="C63" s="10">
        <v>705</v>
      </c>
      <c r="D63" s="10"/>
      <c r="E63" s="16">
        <f t="shared" si="8"/>
        <v>0.1514500537056928</v>
      </c>
      <c r="F63" s="10">
        <v>175</v>
      </c>
      <c r="G63" s="10"/>
      <c r="H63" s="16">
        <f t="shared" si="9"/>
        <v>0.23026315789473684</v>
      </c>
      <c r="I63" s="10">
        <v>87</v>
      </c>
      <c r="J63" s="10"/>
      <c r="K63" s="16">
        <f t="shared" si="10"/>
        <v>0.3466135458167331</v>
      </c>
      <c r="L63" s="10">
        <v>51</v>
      </c>
      <c r="M63" s="10"/>
      <c r="N63" s="16">
        <f t="shared" si="11"/>
        <v>0.1345646437994723</v>
      </c>
      <c r="O63" s="10">
        <v>6</v>
      </c>
      <c r="P63" s="10"/>
      <c r="Q63" s="16">
        <f t="shared" si="12"/>
        <v>0.4</v>
      </c>
      <c r="R63" s="10">
        <v>31</v>
      </c>
      <c r="S63" s="10"/>
      <c r="T63" s="16">
        <f t="shared" si="13"/>
        <v>0.26956521739130435</v>
      </c>
      <c r="U63" s="10">
        <v>524</v>
      </c>
      <c r="V63" s="10"/>
      <c r="W63" s="16">
        <f t="shared" si="14"/>
        <v>0.13505154639175257</v>
      </c>
      <c r="X63" s="10">
        <v>6</v>
      </c>
      <c r="Y63" s="10"/>
      <c r="Z63" s="16">
        <f t="shared" si="15"/>
        <v>0.4</v>
      </c>
      <c r="AA63" s="7"/>
    </row>
    <row r="64" spans="1:27" ht="16.5">
      <c r="A64" s="12"/>
      <c r="B64" s="11">
        <v>1988</v>
      </c>
      <c r="C64" s="10">
        <v>684</v>
      </c>
      <c r="D64" s="10"/>
      <c r="E64" s="16">
        <f t="shared" si="8"/>
        <v>0.15026362038664323</v>
      </c>
      <c r="F64" s="10">
        <v>200</v>
      </c>
      <c r="G64" s="10"/>
      <c r="H64" s="16">
        <f t="shared" si="9"/>
        <v>0.21574973031283712</v>
      </c>
      <c r="I64" s="10">
        <v>83</v>
      </c>
      <c r="J64" s="10"/>
      <c r="K64" s="16">
        <f t="shared" si="10"/>
        <v>0.2785234899328859</v>
      </c>
      <c r="L64" s="10">
        <v>63</v>
      </c>
      <c r="M64" s="10"/>
      <c r="N64" s="16">
        <f t="shared" si="11"/>
        <v>0.14823529411764705</v>
      </c>
      <c r="O64" s="10">
        <v>7</v>
      </c>
      <c r="P64" s="10"/>
      <c r="Q64" s="16">
        <f t="shared" si="12"/>
        <v>0.25</v>
      </c>
      <c r="R64" s="10">
        <v>47</v>
      </c>
      <c r="S64" s="10"/>
      <c r="T64" s="16">
        <f t="shared" si="13"/>
        <v>0.26704545454545453</v>
      </c>
      <c r="U64" s="10">
        <v>481</v>
      </c>
      <c r="V64" s="10"/>
      <c r="W64" s="16">
        <f t="shared" si="14"/>
        <v>0.13361111111111112</v>
      </c>
      <c r="X64" s="10">
        <v>3</v>
      </c>
      <c r="Y64" s="10"/>
      <c r="Z64" s="16">
        <f t="shared" si="15"/>
        <v>0.12</v>
      </c>
      <c r="AA64" s="7"/>
    </row>
    <row r="65" spans="1:27" ht="16.5">
      <c r="A65" s="12"/>
      <c r="B65" s="11">
        <v>1989</v>
      </c>
      <c r="C65" s="10">
        <v>702</v>
      </c>
      <c r="D65" s="10"/>
      <c r="E65" s="16">
        <f t="shared" si="8"/>
        <v>0.14863434257886937</v>
      </c>
      <c r="F65" s="10">
        <v>166</v>
      </c>
      <c r="G65" s="10"/>
      <c r="H65" s="16">
        <f t="shared" si="9"/>
        <v>0.18261826182618263</v>
      </c>
      <c r="I65" s="10">
        <v>72</v>
      </c>
      <c r="J65" s="10"/>
      <c r="K65" s="16">
        <f t="shared" si="10"/>
        <v>0.28125</v>
      </c>
      <c r="L65" s="10">
        <v>65</v>
      </c>
      <c r="M65" s="10"/>
      <c r="N65" s="16">
        <f t="shared" si="11"/>
        <v>0.1400862068965517</v>
      </c>
      <c r="O65" s="10">
        <v>4</v>
      </c>
      <c r="P65" s="10"/>
      <c r="Q65" s="16">
        <f t="shared" si="12"/>
        <v>0.16</v>
      </c>
      <c r="R65" s="10">
        <v>25</v>
      </c>
      <c r="S65" s="10"/>
      <c r="T65" s="16">
        <f t="shared" si="13"/>
        <v>0.1524390243902439</v>
      </c>
      <c r="U65" s="10">
        <v>515</v>
      </c>
      <c r="V65" s="10"/>
      <c r="W65" s="16">
        <f t="shared" si="14"/>
        <v>0.14040348964013086</v>
      </c>
      <c r="X65" s="10">
        <v>21</v>
      </c>
      <c r="Y65" s="10"/>
      <c r="Z65" s="16">
        <f t="shared" si="15"/>
        <v>0.14383561643835616</v>
      </c>
      <c r="AA65" s="7"/>
    </row>
    <row r="66" spans="1:27" ht="16.5">
      <c r="A66" s="12"/>
      <c r="B66" s="11">
        <v>1990</v>
      </c>
      <c r="C66" s="10">
        <v>761</v>
      </c>
      <c r="D66" s="10"/>
      <c r="E66" s="16">
        <f t="shared" si="8"/>
        <v>0.16365591397849463</v>
      </c>
      <c r="F66" s="10">
        <v>233</v>
      </c>
      <c r="G66" s="10"/>
      <c r="H66" s="16">
        <f t="shared" si="9"/>
        <v>0.2262135922330097</v>
      </c>
      <c r="I66" s="10">
        <v>122</v>
      </c>
      <c r="J66" s="10"/>
      <c r="K66" s="16">
        <f t="shared" si="10"/>
        <v>0.34269662921348315</v>
      </c>
      <c r="L66" s="10">
        <v>60</v>
      </c>
      <c r="M66" s="10"/>
      <c r="N66" s="16">
        <f t="shared" si="11"/>
        <v>0.13452914798206278</v>
      </c>
      <c r="O66" s="10">
        <v>7</v>
      </c>
      <c r="P66" s="10"/>
      <c r="Q66" s="16">
        <f t="shared" si="12"/>
        <v>0.3333333333333333</v>
      </c>
      <c r="R66" s="10">
        <v>44</v>
      </c>
      <c r="S66" s="10"/>
      <c r="T66" s="16">
        <f t="shared" si="13"/>
        <v>0.21256038647342995</v>
      </c>
      <c r="U66" s="10">
        <v>503</v>
      </c>
      <c r="V66" s="10"/>
      <c r="W66" s="16">
        <f t="shared" si="14"/>
        <v>0.14613596746077862</v>
      </c>
      <c r="X66" s="10">
        <v>25</v>
      </c>
      <c r="Y66" s="10"/>
      <c r="Z66" s="16">
        <f t="shared" si="15"/>
        <v>0.1404494382022472</v>
      </c>
      <c r="AA66" s="7"/>
    </row>
    <row r="67" spans="1:27" ht="16.5">
      <c r="A67" s="12"/>
      <c r="B67" s="11">
        <v>1991</v>
      </c>
      <c r="C67" s="10">
        <v>811</v>
      </c>
      <c r="D67" s="10"/>
      <c r="E67" s="16">
        <f t="shared" si="8"/>
        <v>0.17174925878864888</v>
      </c>
      <c r="F67" s="10">
        <v>263</v>
      </c>
      <c r="G67" s="10"/>
      <c r="H67" s="16">
        <f t="shared" si="9"/>
        <v>0.22633390705679862</v>
      </c>
      <c r="I67" s="10">
        <v>106</v>
      </c>
      <c r="J67" s="10"/>
      <c r="K67" s="16">
        <f t="shared" si="10"/>
        <v>0.29362880886426596</v>
      </c>
      <c r="L67" s="10">
        <v>75</v>
      </c>
      <c r="M67" s="10"/>
      <c r="N67" s="16">
        <f t="shared" si="11"/>
        <v>0.13636363636363635</v>
      </c>
      <c r="O67" s="10">
        <v>7</v>
      </c>
      <c r="P67" s="10"/>
      <c r="Q67" s="16">
        <f t="shared" si="12"/>
        <v>0.1891891891891892</v>
      </c>
      <c r="R67" s="10">
        <v>75</v>
      </c>
      <c r="S67" s="10"/>
      <c r="T67" s="16">
        <f t="shared" si="13"/>
        <v>0.35046728971962615</v>
      </c>
      <c r="U67" s="10">
        <v>518</v>
      </c>
      <c r="V67" s="10"/>
      <c r="W67" s="16">
        <f t="shared" si="14"/>
        <v>0.1515506143943827</v>
      </c>
      <c r="X67" s="10">
        <v>30</v>
      </c>
      <c r="Y67" s="10"/>
      <c r="Z67" s="16">
        <f t="shared" si="15"/>
        <v>0.2112676056338028</v>
      </c>
      <c r="AA67" s="7"/>
    </row>
    <row r="68" spans="1:27" ht="16.5">
      <c r="A68" s="12"/>
      <c r="B68" s="11">
        <v>1992</v>
      </c>
      <c r="C68" s="10">
        <v>743</v>
      </c>
      <c r="D68" s="10"/>
      <c r="E68" s="16">
        <f t="shared" si="8"/>
        <v>0.15450197546267416</v>
      </c>
      <c r="F68" s="10">
        <v>271</v>
      </c>
      <c r="G68" s="10"/>
      <c r="H68" s="16">
        <f t="shared" si="9"/>
        <v>0.22231337161607875</v>
      </c>
      <c r="I68" s="10">
        <v>107</v>
      </c>
      <c r="J68" s="10"/>
      <c r="K68" s="16">
        <f t="shared" si="10"/>
        <v>0.2907608695652174</v>
      </c>
      <c r="L68" s="10">
        <v>79</v>
      </c>
      <c r="M68" s="10"/>
      <c r="N68" s="16">
        <f t="shared" si="11"/>
        <v>0.14495412844036698</v>
      </c>
      <c r="O68" s="10">
        <v>14</v>
      </c>
      <c r="P68" s="10"/>
      <c r="Q68" s="16">
        <f t="shared" si="12"/>
        <v>0.3181818181818182</v>
      </c>
      <c r="R68" s="10">
        <v>71</v>
      </c>
      <c r="S68" s="10"/>
      <c r="T68" s="16">
        <f t="shared" si="13"/>
        <v>0.27099236641221375</v>
      </c>
      <c r="U68" s="10">
        <v>442</v>
      </c>
      <c r="V68" s="10"/>
      <c r="W68" s="16">
        <f t="shared" si="14"/>
        <v>0.1289005540974045</v>
      </c>
      <c r="X68" s="10">
        <v>30</v>
      </c>
      <c r="Y68" s="10"/>
      <c r="Z68" s="16">
        <f t="shared" si="15"/>
        <v>0.18633540372670807</v>
      </c>
      <c r="AA68" s="7"/>
    </row>
    <row r="69" spans="1:27" ht="16.5">
      <c r="A69" s="12"/>
      <c r="B69" s="11">
        <v>1993</v>
      </c>
      <c r="C69" s="10">
        <v>820</v>
      </c>
      <c r="D69" s="10"/>
      <c r="E69" s="16">
        <f t="shared" si="8"/>
        <v>0.1696317749275962</v>
      </c>
      <c r="F69" s="10">
        <v>310</v>
      </c>
      <c r="G69" s="10"/>
      <c r="H69" s="16">
        <f t="shared" si="9"/>
        <v>0.23956723338485317</v>
      </c>
      <c r="I69" s="10">
        <v>144</v>
      </c>
      <c r="J69" s="10"/>
      <c r="K69" s="16">
        <f t="shared" si="10"/>
        <v>0.35294117647058826</v>
      </c>
      <c r="L69" s="10">
        <v>75</v>
      </c>
      <c r="M69" s="10"/>
      <c r="N69" s="16">
        <f t="shared" si="11"/>
        <v>0.12690355329949238</v>
      </c>
      <c r="O69" s="10">
        <v>18</v>
      </c>
      <c r="P69" s="10"/>
      <c r="Q69" s="16">
        <f t="shared" si="12"/>
        <v>0.5</v>
      </c>
      <c r="R69" s="10">
        <v>73</v>
      </c>
      <c r="S69" s="10"/>
      <c r="T69" s="16">
        <f t="shared" si="13"/>
        <v>0.28185328185328185</v>
      </c>
      <c r="U69" s="10">
        <v>487</v>
      </c>
      <c r="V69" s="10"/>
      <c r="W69" s="16">
        <f t="shared" si="14"/>
        <v>0.1437426210153483</v>
      </c>
      <c r="X69" s="10">
        <v>23</v>
      </c>
      <c r="Y69" s="10"/>
      <c r="Z69" s="16">
        <f t="shared" si="15"/>
        <v>0.1513157894736842</v>
      </c>
      <c r="AA69" s="7"/>
    </row>
    <row r="70" spans="1:27" ht="16.5">
      <c r="A70" s="12"/>
      <c r="B70" s="11"/>
      <c r="C70" s="10"/>
      <c r="D70" s="10"/>
      <c r="E70" s="16"/>
      <c r="F70" s="10"/>
      <c r="G70" s="10"/>
      <c r="H70" s="16"/>
      <c r="I70" s="10"/>
      <c r="J70" s="10"/>
      <c r="K70" s="16"/>
      <c r="L70" s="10"/>
      <c r="M70" s="10"/>
      <c r="N70" s="16"/>
      <c r="O70" s="10"/>
      <c r="P70" s="10"/>
      <c r="Q70" s="16"/>
      <c r="R70" s="10"/>
      <c r="S70" s="10"/>
      <c r="T70" s="16"/>
      <c r="U70" s="10"/>
      <c r="V70" s="10"/>
      <c r="W70" s="16"/>
      <c r="X70" s="10"/>
      <c r="Y70" s="10"/>
      <c r="Z70" s="16"/>
      <c r="AA70" s="7"/>
    </row>
    <row r="71" spans="1:27" ht="16.5" hidden="1">
      <c r="A71" s="12" t="s">
        <v>10</v>
      </c>
      <c r="B71" s="11">
        <v>1975</v>
      </c>
      <c r="C71" s="10">
        <v>875</v>
      </c>
      <c r="D71" s="10"/>
      <c r="E71" s="16">
        <f aca="true" t="shared" si="16" ref="E71:E89">IF(C11=0,0,C71/C11)</f>
        <v>0.1909229762164521</v>
      </c>
      <c r="F71" s="10">
        <v>92</v>
      </c>
      <c r="G71" s="10"/>
      <c r="H71" s="16">
        <f aca="true" t="shared" si="17" ref="H71:H89">IF(F11=0,0,F71/F11)</f>
        <v>0.19166666666666668</v>
      </c>
      <c r="I71" s="10">
        <v>67</v>
      </c>
      <c r="J71" s="10"/>
      <c r="K71" s="16">
        <f aca="true" t="shared" si="18" ref="K71:K89">IF(I11=0,0,I71/I11)</f>
        <v>0.19881305637982197</v>
      </c>
      <c r="L71" s="10">
        <v>13</v>
      </c>
      <c r="M71" s="10"/>
      <c r="N71" s="16">
        <f aca="true" t="shared" si="19" ref="N71:N89">IF(L11=0,0,L71/L11)</f>
        <v>0.16666666666666666</v>
      </c>
      <c r="O71" s="10">
        <v>3</v>
      </c>
      <c r="P71" s="10"/>
      <c r="Q71" s="16">
        <f aca="true" t="shared" si="20" ref="Q71:Q89">IF(O11=0,0,O71/O11)</f>
        <v>0.23076923076923078</v>
      </c>
      <c r="R71" s="10">
        <v>9</v>
      </c>
      <c r="S71" s="10"/>
      <c r="T71" s="16">
        <f aca="true" t="shared" si="21" ref="T71:T89">IF(R11=0,0,R71/R11)</f>
        <v>0.17307692307692307</v>
      </c>
      <c r="U71" s="10">
        <v>783</v>
      </c>
      <c r="V71" s="10"/>
      <c r="W71" s="16">
        <f aca="true" t="shared" si="22" ref="W71:W89">IF(U11=0,0,U71/U11)</f>
        <v>0.19448584202682564</v>
      </c>
      <c r="X71" s="10">
        <v>0</v>
      </c>
      <c r="Y71" s="10"/>
      <c r="Z71" s="16">
        <f aca="true" t="shared" si="23" ref="Z71:Z89">IF(X11=0,0,X71/X11)</f>
        <v>0</v>
      </c>
      <c r="AA71" s="7"/>
    </row>
    <row r="72" spans="1:27" ht="16.5" hidden="1">
      <c r="A72" s="12" t="s">
        <v>23</v>
      </c>
      <c r="B72" s="11">
        <v>1976</v>
      </c>
      <c r="C72" s="10">
        <v>912</v>
      </c>
      <c r="D72" s="10"/>
      <c r="E72" s="16">
        <f t="shared" si="16"/>
        <v>0.2075085324232082</v>
      </c>
      <c r="F72" s="10">
        <v>81</v>
      </c>
      <c r="G72" s="10"/>
      <c r="H72" s="16">
        <f t="shared" si="17"/>
        <v>0.20930232558139536</v>
      </c>
      <c r="I72" s="10">
        <v>47</v>
      </c>
      <c r="J72" s="10"/>
      <c r="K72" s="16">
        <f t="shared" si="18"/>
        <v>0.1821705426356589</v>
      </c>
      <c r="L72" s="10">
        <v>15</v>
      </c>
      <c r="M72" s="10"/>
      <c r="N72" s="16">
        <f t="shared" si="19"/>
        <v>0.234375</v>
      </c>
      <c r="O72" s="10">
        <v>1</v>
      </c>
      <c r="P72" s="10"/>
      <c r="Q72" s="16">
        <f t="shared" si="20"/>
        <v>0.125</v>
      </c>
      <c r="R72" s="10">
        <v>18</v>
      </c>
      <c r="S72" s="10"/>
      <c r="T72" s="16">
        <f t="shared" si="21"/>
        <v>0.3157894736842105</v>
      </c>
      <c r="U72" s="10">
        <v>828</v>
      </c>
      <c r="V72" s="10"/>
      <c r="W72" s="16">
        <f t="shared" si="22"/>
        <v>0.20762286860581744</v>
      </c>
      <c r="X72" s="10">
        <v>3</v>
      </c>
      <c r="Y72" s="10"/>
      <c r="Z72" s="16">
        <f t="shared" si="23"/>
        <v>0.15</v>
      </c>
      <c r="AA72" s="7"/>
    </row>
    <row r="73" spans="1:27" ht="408.75" customHeight="1" hidden="1">
      <c r="A73" s="17"/>
      <c r="B73" s="11">
        <v>1977</v>
      </c>
      <c r="C73" s="10">
        <v>914</v>
      </c>
      <c r="D73" s="10"/>
      <c r="E73" s="16">
        <f t="shared" si="16"/>
        <v>0.20886654478976233</v>
      </c>
      <c r="F73" s="10">
        <v>115</v>
      </c>
      <c r="G73" s="10"/>
      <c r="H73" s="16">
        <f t="shared" si="17"/>
        <v>0.26376146788990823</v>
      </c>
      <c r="I73" s="10">
        <v>81</v>
      </c>
      <c r="J73" s="10"/>
      <c r="K73" s="16">
        <f t="shared" si="18"/>
        <v>0.2852112676056338</v>
      </c>
      <c r="L73" s="10">
        <v>23</v>
      </c>
      <c r="M73" s="10"/>
      <c r="N73" s="16">
        <f t="shared" si="19"/>
        <v>0.26436781609195403</v>
      </c>
      <c r="O73" s="10">
        <v>2</v>
      </c>
      <c r="P73" s="10"/>
      <c r="Q73" s="16">
        <f t="shared" si="20"/>
        <v>0.125</v>
      </c>
      <c r="R73" s="10">
        <v>9</v>
      </c>
      <c r="S73" s="10"/>
      <c r="T73" s="16">
        <f t="shared" si="21"/>
        <v>0.1836734693877551</v>
      </c>
      <c r="U73" s="10">
        <v>797</v>
      </c>
      <c r="V73" s="10"/>
      <c r="W73" s="16">
        <f t="shared" si="22"/>
        <v>0.20305732484076433</v>
      </c>
      <c r="X73" s="10">
        <v>2</v>
      </c>
      <c r="Y73" s="10"/>
      <c r="Z73" s="16">
        <f t="shared" si="23"/>
        <v>0.13333333333333333</v>
      </c>
      <c r="AA73" s="7"/>
    </row>
    <row r="74" spans="1:27" ht="408.75" customHeight="1" hidden="1">
      <c r="A74" s="17"/>
      <c r="B74" s="11">
        <v>1978</v>
      </c>
      <c r="C74" s="10">
        <v>932</v>
      </c>
      <c r="D74" s="10"/>
      <c r="E74" s="16">
        <f t="shared" si="16"/>
        <v>0.21730006994637444</v>
      </c>
      <c r="F74" s="10">
        <v>113</v>
      </c>
      <c r="G74" s="10"/>
      <c r="H74" s="16">
        <f t="shared" si="17"/>
        <v>0.2511111111111111</v>
      </c>
      <c r="I74" s="10">
        <v>70</v>
      </c>
      <c r="J74" s="10"/>
      <c r="K74" s="16">
        <f t="shared" si="18"/>
        <v>0.2564102564102564</v>
      </c>
      <c r="L74" s="10">
        <v>28</v>
      </c>
      <c r="M74" s="10"/>
      <c r="N74" s="16">
        <f t="shared" si="19"/>
        <v>0.28</v>
      </c>
      <c r="O74" s="10">
        <v>5</v>
      </c>
      <c r="P74" s="10"/>
      <c r="Q74" s="16">
        <f t="shared" si="20"/>
        <v>0.20833333333333334</v>
      </c>
      <c r="R74" s="10">
        <v>10</v>
      </c>
      <c r="S74" s="10"/>
      <c r="T74" s="16">
        <f t="shared" si="21"/>
        <v>0.18867924528301888</v>
      </c>
      <c r="U74" s="10">
        <v>818</v>
      </c>
      <c r="V74" s="10"/>
      <c r="W74" s="16">
        <f t="shared" si="22"/>
        <v>0.2135770234986945</v>
      </c>
      <c r="X74" s="10">
        <v>1</v>
      </c>
      <c r="Y74" s="10"/>
      <c r="Z74" s="16">
        <f t="shared" si="23"/>
        <v>0.1111111111111111</v>
      </c>
      <c r="AA74" s="7"/>
    </row>
    <row r="75" spans="1:27" ht="408.75" customHeight="1" hidden="1">
      <c r="A75" s="12" t="s">
        <v>10</v>
      </c>
      <c r="B75" s="11">
        <v>1979</v>
      </c>
      <c r="C75" s="10">
        <v>879</v>
      </c>
      <c r="D75" s="10"/>
      <c r="E75" s="16">
        <f t="shared" si="16"/>
        <v>0.2093355560847821</v>
      </c>
      <c r="F75" s="10">
        <v>105</v>
      </c>
      <c r="G75" s="10"/>
      <c r="H75" s="16">
        <f t="shared" si="17"/>
        <v>0.26448362720403024</v>
      </c>
      <c r="I75" s="10">
        <v>53</v>
      </c>
      <c r="J75" s="10"/>
      <c r="K75" s="16">
        <f t="shared" si="18"/>
        <v>0.26108374384236455</v>
      </c>
      <c r="L75" s="10">
        <v>38</v>
      </c>
      <c r="M75" s="10"/>
      <c r="N75" s="16">
        <f t="shared" si="19"/>
        <v>0.2773722627737226</v>
      </c>
      <c r="O75" s="10">
        <v>5</v>
      </c>
      <c r="P75" s="10"/>
      <c r="Q75" s="16">
        <f t="shared" si="20"/>
        <v>0.3125</v>
      </c>
      <c r="R75" s="10">
        <v>9</v>
      </c>
      <c r="S75" s="10"/>
      <c r="T75" s="16">
        <f t="shared" si="21"/>
        <v>0.21951219512195122</v>
      </c>
      <c r="U75" s="10">
        <v>774</v>
      </c>
      <c r="V75" s="10"/>
      <c r="W75" s="16">
        <f t="shared" si="22"/>
        <v>0.20459952418715305</v>
      </c>
      <c r="X75" s="10">
        <v>0</v>
      </c>
      <c r="Y75" s="10"/>
      <c r="Z75" s="16">
        <f t="shared" si="23"/>
        <v>0</v>
      </c>
      <c r="AA75" s="7"/>
    </row>
    <row r="76" spans="1:27" ht="408.75" customHeight="1" hidden="1">
      <c r="A76" s="12" t="s">
        <v>10</v>
      </c>
      <c r="B76" s="11">
        <v>1980</v>
      </c>
      <c r="C76" s="10">
        <v>913</v>
      </c>
      <c r="D76" s="10"/>
      <c r="E76" s="16">
        <f t="shared" si="16"/>
        <v>0.20656108597285067</v>
      </c>
      <c r="F76" s="10">
        <v>89</v>
      </c>
      <c r="G76" s="10"/>
      <c r="H76" s="16">
        <f t="shared" si="17"/>
        <v>0.22531645569620254</v>
      </c>
      <c r="I76" s="10">
        <v>48</v>
      </c>
      <c r="J76" s="10"/>
      <c r="K76" s="16">
        <f t="shared" si="18"/>
        <v>0.26373626373626374</v>
      </c>
      <c r="L76" s="10">
        <v>26</v>
      </c>
      <c r="M76" s="10"/>
      <c r="N76" s="16">
        <f t="shared" si="19"/>
        <v>0.18181818181818182</v>
      </c>
      <c r="O76" s="10">
        <v>6</v>
      </c>
      <c r="P76" s="10"/>
      <c r="Q76" s="16">
        <f t="shared" si="20"/>
        <v>0.2727272727272727</v>
      </c>
      <c r="R76" s="10">
        <v>9</v>
      </c>
      <c r="S76" s="10"/>
      <c r="T76" s="16">
        <f t="shared" si="21"/>
        <v>0.1875</v>
      </c>
      <c r="U76" s="10">
        <v>816</v>
      </c>
      <c r="V76" s="10"/>
      <c r="W76" s="16">
        <f t="shared" si="22"/>
        <v>0.2039490127468133</v>
      </c>
      <c r="X76" s="10">
        <v>8</v>
      </c>
      <c r="Y76" s="10"/>
      <c r="Z76" s="16">
        <f t="shared" si="23"/>
        <v>0.3333333333333333</v>
      </c>
      <c r="AA76" s="7"/>
    </row>
    <row r="77" spans="1:27" ht="0" customHeight="1" hidden="1">
      <c r="A77"/>
      <c r="B77" s="11">
        <v>1981</v>
      </c>
      <c r="C77" s="10">
        <v>909</v>
      </c>
      <c r="D77" s="10"/>
      <c r="E77" s="16">
        <f t="shared" si="16"/>
        <v>0.21484282675490426</v>
      </c>
      <c r="F77" s="10">
        <v>90</v>
      </c>
      <c r="G77" s="10"/>
      <c r="H77" s="16">
        <f t="shared" si="17"/>
        <v>0.22388059701492538</v>
      </c>
      <c r="I77" s="10">
        <v>46</v>
      </c>
      <c r="J77" s="10"/>
      <c r="K77" s="16">
        <f t="shared" si="18"/>
        <v>0.24468085106382978</v>
      </c>
      <c r="L77" s="10">
        <v>26</v>
      </c>
      <c r="M77" s="10"/>
      <c r="N77" s="16">
        <f t="shared" si="19"/>
        <v>0.18055555555555555</v>
      </c>
      <c r="O77" s="10">
        <v>5</v>
      </c>
      <c r="P77" s="10"/>
      <c r="Q77" s="16">
        <f t="shared" si="20"/>
        <v>0.2631578947368421</v>
      </c>
      <c r="R77" s="10">
        <v>13</v>
      </c>
      <c r="S77" s="10"/>
      <c r="T77" s="16">
        <f t="shared" si="21"/>
        <v>0.2549019607843137</v>
      </c>
      <c r="U77" s="10">
        <v>810</v>
      </c>
      <c r="V77" s="10"/>
      <c r="W77" s="16">
        <f t="shared" si="22"/>
        <v>0.2127659574468085</v>
      </c>
      <c r="X77" s="10">
        <v>9</v>
      </c>
      <c r="Y77" s="10"/>
      <c r="Z77" s="16">
        <f t="shared" si="23"/>
        <v>0.4090909090909091</v>
      </c>
      <c r="AA77" s="7"/>
    </row>
    <row r="78" spans="1:27" ht="15.75" hidden="1">
      <c r="A78"/>
      <c r="B78" s="11">
        <v>1982</v>
      </c>
      <c r="C78" s="10">
        <v>956</v>
      </c>
      <c r="D78" s="10"/>
      <c r="E78" s="16">
        <f t="shared" si="16"/>
        <v>0.22109158186864014</v>
      </c>
      <c r="F78" s="10">
        <v>115</v>
      </c>
      <c r="G78" s="10"/>
      <c r="H78" s="16">
        <f t="shared" si="17"/>
        <v>0.26136363636363635</v>
      </c>
      <c r="I78" s="10">
        <v>66</v>
      </c>
      <c r="J78" s="10"/>
      <c r="K78" s="16">
        <f t="shared" si="18"/>
        <v>0.30985915492957744</v>
      </c>
      <c r="L78" s="10">
        <v>36</v>
      </c>
      <c r="M78" s="10"/>
      <c r="N78" s="16">
        <f t="shared" si="19"/>
        <v>0.21052631578947367</v>
      </c>
      <c r="O78" s="10">
        <v>2</v>
      </c>
      <c r="P78" s="10"/>
      <c r="Q78" s="16">
        <f t="shared" si="20"/>
        <v>0.2</v>
      </c>
      <c r="R78" s="10">
        <v>11</v>
      </c>
      <c r="S78" s="10"/>
      <c r="T78" s="16">
        <f t="shared" si="21"/>
        <v>0.2391304347826087</v>
      </c>
      <c r="U78" s="10">
        <v>840</v>
      </c>
      <c r="V78" s="10"/>
      <c r="W78" s="16">
        <f t="shared" si="22"/>
        <v>0.2167741935483871</v>
      </c>
      <c r="X78" s="10">
        <v>1</v>
      </c>
      <c r="Y78" s="10"/>
      <c r="Z78" s="16">
        <f t="shared" si="23"/>
        <v>0.1111111111111111</v>
      </c>
      <c r="AA78" s="7"/>
    </row>
    <row r="79" spans="1:27" ht="16.5">
      <c r="A79" s="12" t="s">
        <v>10</v>
      </c>
      <c r="B79" s="11">
        <v>1983</v>
      </c>
      <c r="C79" s="10">
        <v>978</v>
      </c>
      <c r="D79" s="10"/>
      <c r="E79" s="16">
        <f t="shared" si="16"/>
        <v>0.2257617728531856</v>
      </c>
      <c r="F79" s="10">
        <v>120</v>
      </c>
      <c r="G79" s="10"/>
      <c r="H79" s="16">
        <f t="shared" si="17"/>
        <v>0.26666666666666666</v>
      </c>
      <c r="I79" s="10">
        <v>62</v>
      </c>
      <c r="J79" s="10"/>
      <c r="K79" s="16">
        <f t="shared" si="18"/>
        <v>0.328042328042328</v>
      </c>
      <c r="L79" s="10">
        <v>46</v>
      </c>
      <c r="M79" s="10"/>
      <c r="N79" s="16">
        <f t="shared" si="19"/>
        <v>0.22772277227722773</v>
      </c>
      <c r="O79" s="10">
        <v>2</v>
      </c>
      <c r="P79" s="10"/>
      <c r="Q79" s="16">
        <f t="shared" si="20"/>
        <v>0.2222222222222222</v>
      </c>
      <c r="R79" s="10">
        <v>10</v>
      </c>
      <c r="S79" s="10"/>
      <c r="T79" s="16">
        <f t="shared" si="21"/>
        <v>0.2</v>
      </c>
      <c r="U79" s="10">
        <v>858</v>
      </c>
      <c r="V79" s="10"/>
      <c r="W79" s="16">
        <f t="shared" si="22"/>
        <v>0.22102009273570325</v>
      </c>
      <c r="X79" s="10">
        <v>0</v>
      </c>
      <c r="Y79" s="10"/>
      <c r="Z79" s="16">
        <f t="shared" si="23"/>
        <v>0</v>
      </c>
      <c r="AA79" s="7"/>
    </row>
    <row r="80" spans="1:27" ht="16.5">
      <c r="A80" s="12" t="s">
        <v>23</v>
      </c>
      <c r="B80" s="11">
        <v>1984</v>
      </c>
      <c r="C80" s="10">
        <v>988</v>
      </c>
      <c r="D80" s="10"/>
      <c r="E80" s="16">
        <f t="shared" si="16"/>
        <v>0.22202247191011237</v>
      </c>
      <c r="F80" s="10">
        <v>149</v>
      </c>
      <c r="G80" s="10"/>
      <c r="H80" s="16">
        <f t="shared" si="17"/>
        <v>0.2694394213381555</v>
      </c>
      <c r="I80" s="10">
        <v>63</v>
      </c>
      <c r="J80" s="10"/>
      <c r="K80" s="16">
        <f t="shared" si="18"/>
        <v>0.3014354066985646</v>
      </c>
      <c r="L80" s="10">
        <v>67</v>
      </c>
      <c r="M80" s="10"/>
      <c r="N80" s="16">
        <f t="shared" si="19"/>
        <v>0.27125506072874495</v>
      </c>
      <c r="O80" s="10">
        <v>6</v>
      </c>
      <c r="P80" s="10"/>
      <c r="Q80" s="16">
        <f t="shared" si="20"/>
        <v>0.2727272727272727</v>
      </c>
      <c r="R80" s="10">
        <v>13</v>
      </c>
      <c r="S80" s="10"/>
      <c r="T80" s="16">
        <f t="shared" si="21"/>
        <v>0.17333333333333334</v>
      </c>
      <c r="U80" s="10">
        <v>839</v>
      </c>
      <c r="V80" s="10"/>
      <c r="W80" s="16">
        <f t="shared" si="22"/>
        <v>0.21529381575570952</v>
      </c>
      <c r="X80" s="10">
        <v>0</v>
      </c>
      <c r="Y80" s="10"/>
      <c r="Z80" s="16">
        <f t="shared" si="23"/>
        <v>0</v>
      </c>
      <c r="AA80" s="7"/>
    </row>
    <row r="81" spans="1:27" ht="16.5">
      <c r="A81" s="12"/>
      <c r="B81" s="11">
        <v>1985</v>
      </c>
      <c r="C81" s="10">
        <v>949</v>
      </c>
      <c r="D81" s="10"/>
      <c r="E81" s="16">
        <f t="shared" si="16"/>
        <v>0.21273257117238287</v>
      </c>
      <c r="F81" s="10">
        <v>158</v>
      </c>
      <c r="G81" s="10"/>
      <c r="H81" s="16">
        <f t="shared" si="17"/>
        <v>0.2602965403624382</v>
      </c>
      <c r="I81" s="10">
        <v>75</v>
      </c>
      <c r="J81" s="10"/>
      <c r="K81" s="16">
        <f t="shared" si="18"/>
        <v>0.3232758620689655</v>
      </c>
      <c r="L81" s="10">
        <v>63</v>
      </c>
      <c r="M81" s="10"/>
      <c r="N81" s="16">
        <f t="shared" si="19"/>
        <v>0.22661870503597123</v>
      </c>
      <c r="O81" s="10">
        <v>3</v>
      </c>
      <c r="P81" s="10"/>
      <c r="Q81" s="16">
        <f t="shared" si="20"/>
        <v>0.21428571428571427</v>
      </c>
      <c r="R81" s="10">
        <v>17</v>
      </c>
      <c r="S81" s="10"/>
      <c r="T81" s="16">
        <f t="shared" si="21"/>
        <v>0.20481927710843373</v>
      </c>
      <c r="U81" s="10">
        <v>791</v>
      </c>
      <c r="V81" s="10"/>
      <c r="W81" s="16">
        <f t="shared" si="22"/>
        <v>0.20524130773222626</v>
      </c>
      <c r="X81" s="10">
        <v>0</v>
      </c>
      <c r="Y81" s="10"/>
      <c r="Z81" s="16">
        <f t="shared" si="23"/>
        <v>0</v>
      </c>
      <c r="AA81" s="7"/>
    </row>
    <row r="82" spans="1:27" ht="16.5">
      <c r="A82" s="12"/>
      <c r="B82" s="11">
        <v>1986</v>
      </c>
      <c r="C82" s="10">
        <v>1028</v>
      </c>
      <c r="D82" s="10"/>
      <c r="E82" s="16">
        <f t="shared" si="16"/>
        <v>0.2170608108108108</v>
      </c>
      <c r="F82" s="10">
        <v>176</v>
      </c>
      <c r="G82" s="10"/>
      <c r="H82" s="16">
        <f t="shared" si="17"/>
        <v>0.25071225071225073</v>
      </c>
      <c r="I82" s="10">
        <v>82</v>
      </c>
      <c r="J82" s="10"/>
      <c r="K82" s="16">
        <f t="shared" si="18"/>
        <v>0.29818181818181816</v>
      </c>
      <c r="L82" s="10">
        <v>64</v>
      </c>
      <c r="M82" s="10"/>
      <c r="N82" s="16">
        <f t="shared" si="19"/>
        <v>0.21621621621621623</v>
      </c>
      <c r="O82" s="10">
        <v>4</v>
      </c>
      <c r="P82" s="10"/>
      <c r="Q82" s="16">
        <f t="shared" si="20"/>
        <v>0.2</v>
      </c>
      <c r="R82" s="10">
        <v>26</v>
      </c>
      <c r="S82" s="10"/>
      <c r="T82" s="16">
        <f t="shared" si="21"/>
        <v>0.23423423423423423</v>
      </c>
      <c r="U82" s="10">
        <v>852</v>
      </c>
      <c r="V82" s="10"/>
      <c r="W82" s="16">
        <f t="shared" si="22"/>
        <v>0.21125712868832136</v>
      </c>
      <c r="X82" s="10">
        <v>0</v>
      </c>
      <c r="Y82" s="10"/>
      <c r="Z82" s="16">
        <f t="shared" si="23"/>
        <v>0</v>
      </c>
      <c r="AA82" s="7"/>
    </row>
    <row r="83" spans="1:27" ht="16.5">
      <c r="A83" s="12"/>
      <c r="B83" s="11">
        <v>1987</v>
      </c>
      <c r="C83" s="10">
        <v>982</v>
      </c>
      <c r="D83" s="10"/>
      <c r="E83" s="16">
        <f t="shared" si="16"/>
        <v>0.21095596133190117</v>
      </c>
      <c r="F83" s="10">
        <v>206</v>
      </c>
      <c r="G83" s="10"/>
      <c r="H83" s="16">
        <f t="shared" si="17"/>
        <v>0.2710526315789474</v>
      </c>
      <c r="I83" s="10">
        <v>88</v>
      </c>
      <c r="J83" s="10"/>
      <c r="K83" s="16">
        <f t="shared" si="18"/>
        <v>0.350597609561753</v>
      </c>
      <c r="L83" s="10">
        <v>83</v>
      </c>
      <c r="M83" s="10"/>
      <c r="N83" s="16">
        <f t="shared" si="19"/>
        <v>0.21899736147757257</v>
      </c>
      <c r="O83" s="10">
        <v>7</v>
      </c>
      <c r="P83" s="10"/>
      <c r="Q83" s="16">
        <f t="shared" si="20"/>
        <v>0.4666666666666667</v>
      </c>
      <c r="R83" s="10">
        <v>28</v>
      </c>
      <c r="S83" s="10"/>
      <c r="T83" s="16">
        <f t="shared" si="21"/>
        <v>0.24347826086956523</v>
      </c>
      <c r="U83" s="10">
        <v>776</v>
      </c>
      <c r="V83" s="10"/>
      <c r="W83" s="16">
        <f t="shared" si="22"/>
        <v>0.2</v>
      </c>
      <c r="X83" s="10">
        <v>0</v>
      </c>
      <c r="Y83" s="10"/>
      <c r="Z83" s="16">
        <f t="shared" si="23"/>
        <v>0</v>
      </c>
      <c r="AA83" s="7"/>
    </row>
    <row r="84" spans="1:27" ht="16.5">
      <c r="A84" s="12"/>
      <c r="B84" s="11">
        <v>1988</v>
      </c>
      <c r="C84" s="10">
        <v>999</v>
      </c>
      <c r="D84" s="10"/>
      <c r="E84" s="16">
        <f t="shared" si="16"/>
        <v>0.2194639718804921</v>
      </c>
      <c r="F84" s="10">
        <v>238</v>
      </c>
      <c r="G84" s="10"/>
      <c r="H84" s="16">
        <f t="shared" si="17"/>
        <v>0.25674217907227614</v>
      </c>
      <c r="I84" s="10">
        <v>89</v>
      </c>
      <c r="J84" s="10"/>
      <c r="K84" s="16">
        <f t="shared" si="18"/>
        <v>0.2986577181208054</v>
      </c>
      <c r="L84" s="10">
        <v>101</v>
      </c>
      <c r="M84" s="10"/>
      <c r="N84" s="16">
        <f t="shared" si="19"/>
        <v>0.2376470588235294</v>
      </c>
      <c r="O84" s="10">
        <v>10</v>
      </c>
      <c r="P84" s="10"/>
      <c r="Q84" s="16">
        <f t="shared" si="20"/>
        <v>0.35714285714285715</v>
      </c>
      <c r="R84" s="10">
        <v>38</v>
      </c>
      <c r="S84" s="10"/>
      <c r="T84" s="16">
        <f t="shared" si="21"/>
        <v>0.2159090909090909</v>
      </c>
      <c r="U84" s="10">
        <v>760</v>
      </c>
      <c r="V84" s="10"/>
      <c r="W84" s="16">
        <f t="shared" si="22"/>
        <v>0.2111111111111111</v>
      </c>
      <c r="X84" s="10">
        <v>1</v>
      </c>
      <c r="Y84" s="10"/>
      <c r="Z84" s="16">
        <f t="shared" si="23"/>
        <v>0.04</v>
      </c>
      <c r="AA84" s="7"/>
    </row>
    <row r="85" spans="1:27" ht="16.5">
      <c r="A85" s="12"/>
      <c r="B85" s="11">
        <v>1989</v>
      </c>
      <c r="C85" s="10">
        <v>1130</v>
      </c>
      <c r="D85" s="10"/>
      <c r="E85" s="16">
        <f t="shared" si="16"/>
        <v>0.23925471098877832</v>
      </c>
      <c r="F85" s="10">
        <v>233</v>
      </c>
      <c r="G85" s="10"/>
      <c r="H85" s="16">
        <f t="shared" si="17"/>
        <v>0.2563256325632563</v>
      </c>
      <c r="I85" s="10">
        <v>85</v>
      </c>
      <c r="J85" s="10"/>
      <c r="K85" s="16">
        <f t="shared" si="18"/>
        <v>0.33203125</v>
      </c>
      <c r="L85" s="10">
        <v>98</v>
      </c>
      <c r="M85" s="10"/>
      <c r="N85" s="16">
        <f t="shared" si="19"/>
        <v>0.21120689655172414</v>
      </c>
      <c r="O85" s="10">
        <v>9</v>
      </c>
      <c r="P85" s="10"/>
      <c r="Q85" s="16">
        <f t="shared" si="20"/>
        <v>0.36</v>
      </c>
      <c r="R85" s="10">
        <v>41</v>
      </c>
      <c r="S85" s="10"/>
      <c r="T85" s="16">
        <f t="shared" si="21"/>
        <v>0.25</v>
      </c>
      <c r="U85" s="10">
        <v>864</v>
      </c>
      <c r="V85" s="10"/>
      <c r="W85" s="16">
        <f t="shared" si="22"/>
        <v>0.23555070883315157</v>
      </c>
      <c r="X85" s="10">
        <v>33</v>
      </c>
      <c r="Y85" s="10"/>
      <c r="Z85" s="16">
        <f t="shared" si="23"/>
        <v>0.22602739726027396</v>
      </c>
      <c r="AA85" s="7"/>
    </row>
    <row r="86" spans="1:27" ht="16.5">
      <c r="A86" s="12"/>
      <c r="B86" s="11">
        <v>1990</v>
      </c>
      <c r="C86" s="10">
        <v>1038</v>
      </c>
      <c r="D86" s="10"/>
      <c r="E86" s="16">
        <f t="shared" si="16"/>
        <v>0.2232258064516129</v>
      </c>
      <c r="F86" s="10">
        <v>290</v>
      </c>
      <c r="G86" s="10"/>
      <c r="H86" s="16">
        <f t="shared" si="17"/>
        <v>0.2815533980582524</v>
      </c>
      <c r="I86" s="10">
        <v>122</v>
      </c>
      <c r="J86" s="10"/>
      <c r="K86" s="16">
        <f t="shared" si="18"/>
        <v>0.34269662921348315</v>
      </c>
      <c r="L86" s="10">
        <v>110</v>
      </c>
      <c r="M86" s="10"/>
      <c r="N86" s="16">
        <f t="shared" si="19"/>
        <v>0.24663677130044842</v>
      </c>
      <c r="O86" s="10">
        <v>6</v>
      </c>
      <c r="P86" s="10"/>
      <c r="Q86" s="16">
        <f t="shared" si="20"/>
        <v>0.2857142857142857</v>
      </c>
      <c r="R86" s="10">
        <v>52</v>
      </c>
      <c r="S86" s="10"/>
      <c r="T86" s="16">
        <f t="shared" si="21"/>
        <v>0.25120772946859904</v>
      </c>
      <c r="U86" s="10">
        <v>713</v>
      </c>
      <c r="V86" s="10"/>
      <c r="W86" s="16">
        <f t="shared" si="22"/>
        <v>0.20714700755374782</v>
      </c>
      <c r="X86" s="10">
        <v>35</v>
      </c>
      <c r="Y86" s="10"/>
      <c r="Z86" s="16">
        <f t="shared" si="23"/>
        <v>0.19662921348314608</v>
      </c>
      <c r="AA86" s="7"/>
    </row>
    <row r="87" spans="1:27" ht="16.5">
      <c r="A87" s="12"/>
      <c r="B87" s="11">
        <v>1991</v>
      </c>
      <c r="C87" s="10">
        <v>1172</v>
      </c>
      <c r="D87" s="10"/>
      <c r="E87" s="16">
        <f t="shared" si="16"/>
        <v>0.2481999152901313</v>
      </c>
      <c r="F87" s="10">
        <v>328</v>
      </c>
      <c r="G87" s="10"/>
      <c r="H87" s="16">
        <f t="shared" si="17"/>
        <v>0.2822719449225473</v>
      </c>
      <c r="I87" s="10">
        <v>141</v>
      </c>
      <c r="J87" s="10"/>
      <c r="K87" s="16">
        <f t="shared" si="18"/>
        <v>0.39058171745152354</v>
      </c>
      <c r="L87" s="10">
        <v>130</v>
      </c>
      <c r="M87" s="10"/>
      <c r="N87" s="16">
        <f t="shared" si="19"/>
        <v>0.23636363636363636</v>
      </c>
      <c r="O87" s="10">
        <v>12</v>
      </c>
      <c r="P87" s="10"/>
      <c r="Q87" s="16">
        <f t="shared" si="20"/>
        <v>0.32432432432432434</v>
      </c>
      <c r="R87" s="10">
        <v>45</v>
      </c>
      <c r="S87" s="10"/>
      <c r="T87" s="16">
        <f t="shared" si="21"/>
        <v>0.2102803738317757</v>
      </c>
      <c r="U87" s="10">
        <v>807</v>
      </c>
      <c r="V87" s="10"/>
      <c r="W87" s="16">
        <f t="shared" si="22"/>
        <v>0.2361029842012873</v>
      </c>
      <c r="X87" s="10">
        <v>37</v>
      </c>
      <c r="Y87" s="10"/>
      <c r="Z87" s="16">
        <f t="shared" si="23"/>
        <v>0.2605633802816901</v>
      </c>
      <c r="AA87" s="7"/>
    </row>
    <row r="88" spans="1:27" ht="16.5">
      <c r="A88" s="12"/>
      <c r="B88" s="11">
        <v>1992</v>
      </c>
      <c r="C88" s="10">
        <v>1074</v>
      </c>
      <c r="D88" s="10"/>
      <c r="E88" s="16">
        <f t="shared" si="16"/>
        <v>0.22333125389893949</v>
      </c>
      <c r="F88" s="10">
        <v>354</v>
      </c>
      <c r="G88" s="10"/>
      <c r="H88" s="16">
        <f t="shared" si="17"/>
        <v>0.2904019688269073</v>
      </c>
      <c r="I88" s="10">
        <v>148</v>
      </c>
      <c r="J88" s="10"/>
      <c r="K88" s="16">
        <f t="shared" si="18"/>
        <v>0.40217391304347827</v>
      </c>
      <c r="L88" s="10">
        <v>120</v>
      </c>
      <c r="M88" s="10"/>
      <c r="N88" s="16">
        <f t="shared" si="19"/>
        <v>0.22018348623853212</v>
      </c>
      <c r="O88" s="10">
        <v>14</v>
      </c>
      <c r="P88" s="10"/>
      <c r="Q88" s="16">
        <f t="shared" si="20"/>
        <v>0.3181818181818182</v>
      </c>
      <c r="R88" s="10">
        <v>72</v>
      </c>
      <c r="S88" s="10"/>
      <c r="T88" s="16">
        <f t="shared" si="21"/>
        <v>0.2748091603053435</v>
      </c>
      <c r="U88" s="10">
        <v>697</v>
      </c>
      <c r="V88" s="10"/>
      <c r="W88" s="16">
        <f t="shared" si="22"/>
        <v>0.20326625838436863</v>
      </c>
      <c r="X88" s="10">
        <v>23</v>
      </c>
      <c r="Y88" s="10"/>
      <c r="Z88" s="16">
        <f t="shared" si="23"/>
        <v>0.14285714285714285</v>
      </c>
      <c r="AA88" s="7"/>
    </row>
    <row r="89" spans="1:27" ht="16.5">
      <c r="A89" s="12"/>
      <c r="B89" s="11">
        <v>1993</v>
      </c>
      <c r="C89" s="10">
        <v>999</v>
      </c>
      <c r="D89" s="10"/>
      <c r="E89" s="16">
        <f t="shared" si="16"/>
        <v>0.20666115018618123</v>
      </c>
      <c r="F89" s="10">
        <v>321</v>
      </c>
      <c r="G89" s="10"/>
      <c r="H89" s="16">
        <f t="shared" si="17"/>
        <v>0.24806800618238023</v>
      </c>
      <c r="I89" s="10">
        <v>138</v>
      </c>
      <c r="J89" s="10"/>
      <c r="K89" s="16">
        <f t="shared" si="18"/>
        <v>0.3382352941176471</v>
      </c>
      <c r="L89" s="10">
        <v>112</v>
      </c>
      <c r="M89" s="10"/>
      <c r="N89" s="16">
        <f t="shared" si="19"/>
        <v>0.1895093062605753</v>
      </c>
      <c r="O89" s="10">
        <v>9</v>
      </c>
      <c r="P89" s="10"/>
      <c r="Q89" s="16">
        <f t="shared" si="20"/>
        <v>0.25</v>
      </c>
      <c r="R89" s="10">
        <v>62</v>
      </c>
      <c r="S89" s="10"/>
      <c r="T89" s="16">
        <f t="shared" si="21"/>
        <v>0.23938223938223938</v>
      </c>
      <c r="U89" s="10">
        <v>655</v>
      </c>
      <c r="V89" s="10"/>
      <c r="W89" s="16">
        <f t="shared" si="22"/>
        <v>0.19332939787485243</v>
      </c>
      <c r="X89" s="10">
        <v>23</v>
      </c>
      <c r="Y89" s="10"/>
      <c r="Z89" s="16">
        <f t="shared" si="23"/>
        <v>0.1513157894736842</v>
      </c>
      <c r="AA89" s="7"/>
    </row>
    <row r="90" spans="1:27" ht="16.5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7"/>
    </row>
    <row r="91" spans="1:27" ht="16.5">
      <c r="A91" s="18" t="s">
        <v>24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7"/>
    </row>
    <row r="92" spans="1:27" ht="16.5">
      <c r="A92" s="12" t="s">
        <v>25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7"/>
    </row>
    <row r="93" spans="1:27" ht="16.5">
      <c r="A93" s="12" t="s">
        <v>26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7"/>
    </row>
    <row r="94" spans="1:27" ht="16.5">
      <c r="A94" s="1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7"/>
      <c r="U94" s="10" t="s">
        <v>3</v>
      </c>
      <c r="V94" s="10"/>
      <c r="W94" s="17"/>
      <c r="X94" s="10"/>
      <c r="Y94" s="10"/>
      <c r="Z94" s="10"/>
      <c r="AA94" s="7"/>
    </row>
    <row r="95" spans="1:27" ht="16.5">
      <c r="A95" s="12" t="s">
        <v>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7"/>
      <c r="U95" s="10" t="s">
        <v>4</v>
      </c>
      <c r="V95" s="10"/>
      <c r="W95" s="17"/>
      <c r="X95" s="10"/>
      <c r="Y95" s="10"/>
      <c r="Z95" s="10"/>
      <c r="AA95" s="7"/>
    </row>
    <row r="96" spans="1:27" ht="16.5">
      <c r="A96" s="1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7"/>
      <c r="U96" s="10" t="s">
        <v>27</v>
      </c>
      <c r="V96" s="10"/>
      <c r="W96" s="17"/>
      <c r="X96" s="10"/>
      <c r="Y96" s="10"/>
      <c r="Z96" s="10"/>
      <c r="AA96" s="7"/>
    </row>
    <row r="97" spans="1:27" ht="16.5">
      <c r="A97" s="12" t="s">
        <v>6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7"/>
      <c r="U97" s="10" t="s">
        <v>28</v>
      </c>
      <c r="V97" s="10"/>
      <c r="W97" s="17"/>
      <c r="X97" s="10"/>
      <c r="Y97" s="10"/>
      <c r="Z97" s="10"/>
      <c r="AA97" s="7"/>
    </row>
    <row r="98" spans="1:2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5"/>
      <c r="Z98" s="5"/>
      <c r="AA98" s="7"/>
    </row>
    <row r="99" spans="2:28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7"/>
      <c r="X99" s="5"/>
      <c r="Y99" s="5"/>
      <c r="Z99" s="5"/>
      <c r="AA99" s="5"/>
      <c r="AB99" s="7"/>
    </row>
    <row r="100" spans="3:28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7"/>
    </row>
    <row r="101" spans="3:28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7"/>
    </row>
    <row r="102" spans="3:2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</row>
    <row r="103" spans="3:27" ht="10.5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2:27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2:27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2:27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2:27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</sheetData>
  <printOptions/>
  <pageMargins left="0.25" right="0.25" top="0.25" bottom="0.25" header="0.5" footer="0.5"/>
  <pageSetup fitToHeight="1" fitToWidth="1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2006-04-14T11:56:05Z</dcterms:modified>
  <cp:category/>
  <cp:version/>
  <cp:contentType/>
  <cp:contentStatus/>
</cp:coreProperties>
</file>