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40" windowWidth="15480" windowHeight="11640" activeTab="0"/>
  </bookViews>
  <sheets>
    <sheet name="3 Fresh-Four Yrs after enter" sheetId="1" r:id="rId1"/>
  </sheets>
  <definedNames>
    <definedName name="_xlnm.Print_Area" localSheetId="0">'3 Fresh-Four Yrs after enter'!$A$10:$Z$136</definedName>
    <definedName name="PrintAll">#REF!</definedName>
  </definedNames>
  <calcPr fullCalcOnLoad="1"/>
</workbook>
</file>

<file path=xl/sharedStrings.xml><?xml version="1.0" encoding="utf-8"?>
<sst xmlns="http://schemas.openxmlformats.org/spreadsheetml/2006/main" count="58" uniqueCount="35">
  <si>
    <t>Non-Printing Note:</t>
  </si>
  <si>
    <t>The rows containing data for earlier years are hidden (row height is set to 0) in order</t>
  </si>
  <si>
    <t>to show only the most recent years on the report when it is printed.</t>
  </si>
  <si>
    <t>To display hidden rows, first click on Edit, Go To and enter the rows to be selected.</t>
  </si>
  <si>
    <t>For example, to select rows 19 - 31, enter the reference "19:31" and click OK.</t>
  </si>
  <si>
    <t>Then click on Format, Row, AutoFit to display the data.</t>
  </si>
  <si>
    <t>To hide rows, select the rows and click on Format, Row, Hide.</t>
  </si>
  <si>
    <t>Status of Students Four Years After Entering as New Freshmen</t>
  </si>
  <si>
    <t xml:space="preserve">   Minorities</t>
  </si>
  <si>
    <t xml:space="preserve">   Total</t>
  </si>
  <si>
    <t xml:space="preserve">   Enrollment</t>
  </si>
  <si>
    <t xml:space="preserve">   Black</t>
  </si>
  <si>
    <t xml:space="preserve">   Asian</t>
  </si>
  <si>
    <t xml:space="preserve">   Native American</t>
  </si>
  <si>
    <t xml:space="preserve">      Hispanic</t>
  </si>
  <si>
    <t xml:space="preserve">     White</t>
  </si>
  <si>
    <t xml:space="preserve">        Unknown</t>
  </si>
  <si>
    <t>Year</t>
  </si>
  <si>
    <t>N</t>
  </si>
  <si>
    <t>%</t>
  </si>
  <si>
    <t>Total</t>
  </si>
  <si>
    <t>Degree</t>
  </si>
  <si>
    <t>Recipients</t>
  </si>
  <si>
    <t>Non-Enrollees</t>
  </si>
  <si>
    <t>After Four</t>
  </si>
  <si>
    <t>Years</t>
  </si>
  <si>
    <t>Enrollment</t>
  </si>
  <si>
    <t>Fifth Year</t>
  </si>
  <si>
    <t>NOTE: Effective with 1996 cohort, includes Spring, Summer and Fall Term New Freshman Non-Bridge students who are US.citizens or permanent residents; excludes nonresident aliens.</t>
  </si>
  <si>
    <t>Prior to 1996, cohorts include Summer and Fall Term admits only.</t>
  </si>
  <si>
    <t>The number of students in a cohort may change over time due to changes in citizenship status.</t>
  </si>
  <si>
    <t>Office of the Registrar</t>
  </si>
  <si>
    <t>FRP 3   Report 862</t>
  </si>
  <si>
    <t>1992 - 2001</t>
  </si>
  <si>
    <t>Data as of September 25, 2005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</si>
</sst>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18">
    <font>
      <sz val="12"/>
      <name val="Arial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Helv"/>
      <family val="0"/>
    </font>
    <font>
      <sz val="10"/>
      <name val="MS Sans Serif"/>
      <family val="0"/>
    </font>
    <font>
      <u val="single"/>
      <sz val="12"/>
      <color indexed="36"/>
      <name val="Arial"/>
      <family val="0"/>
    </font>
    <font>
      <u val="single"/>
      <sz val="12"/>
      <color indexed="12"/>
      <name val="Arial"/>
      <family val="0"/>
    </font>
    <font>
      <b/>
      <sz val="12"/>
      <color indexed="12"/>
      <name val="Helv"/>
      <family val="0"/>
    </font>
    <font>
      <b/>
      <sz val="12"/>
      <color indexed="12"/>
      <name val="Arial"/>
      <family val="2"/>
    </font>
    <font>
      <sz val="10"/>
      <name val="Arial"/>
      <family val="2"/>
    </font>
    <font>
      <sz val="18"/>
      <name val="Arial"/>
      <family val="2"/>
    </font>
    <font>
      <sz val="14"/>
      <name val="Arial"/>
      <family val="2"/>
    </font>
    <font>
      <sz val="11"/>
      <name val="Arial Narrow"/>
      <family val="2"/>
    </font>
    <font>
      <sz val="12"/>
      <name val="Arial Narrow"/>
      <family val="2"/>
    </font>
    <font>
      <sz val="3"/>
      <name val="Helv"/>
      <family val="0"/>
    </font>
    <font>
      <sz val="10"/>
      <name val="Arial Narrow"/>
      <family val="2"/>
    </font>
    <font>
      <sz val="12"/>
      <name val="N Helvetica Narrow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38" fontId="5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9" fillId="0" borderId="0" xfId="22" applyFont="1">
      <alignment/>
      <protection/>
    </xf>
    <xf numFmtId="0" fontId="10" fillId="0" borderId="0" xfId="22" applyFont="1">
      <alignment/>
      <protection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21" applyFont="1">
      <alignment/>
      <protection/>
    </xf>
    <xf numFmtId="0" fontId="11" fillId="0" borderId="0" xfId="22" applyFont="1" applyAlignment="1">
      <alignment horizontal="centerContinuous"/>
      <protection/>
    </xf>
    <xf numFmtId="0" fontId="10" fillId="0" borderId="0" xfId="22" applyFont="1" applyAlignment="1">
      <alignment horizontal="centerContinuous"/>
      <protection/>
    </xf>
    <xf numFmtId="0" fontId="12" fillId="0" borderId="0" xfId="22" applyFont="1" applyAlignment="1">
      <alignment horizontal="centerContinuous"/>
      <protection/>
    </xf>
    <xf numFmtId="0" fontId="4" fillId="0" borderId="0" xfId="22" applyFont="1">
      <alignment/>
      <protection/>
    </xf>
    <xf numFmtId="0" fontId="4" fillId="0" borderId="0" xfId="22">
      <alignment/>
      <protection/>
    </xf>
    <xf numFmtId="0" fontId="13" fillId="0" borderId="0" xfId="22" applyFont="1">
      <alignment/>
      <protection/>
    </xf>
    <xf numFmtId="0" fontId="14" fillId="0" borderId="0" xfId="22" applyFont="1">
      <alignment/>
      <protection/>
    </xf>
    <xf numFmtId="0" fontId="14" fillId="0" borderId="0" xfId="22" applyFont="1" applyAlignment="1">
      <alignment horizontal="center"/>
      <protection/>
    </xf>
    <xf numFmtId="0" fontId="15" fillId="0" borderId="0" xfId="22" applyFont="1">
      <alignment/>
      <protection/>
    </xf>
    <xf numFmtId="0" fontId="13" fillId="0" borderId="0" xfId="23" applyFont="1">
      <alignment/>
      <protection/>
    </xf>
    <xf numFmtId="0" fontId="14" fillId="0" borderId="0" xfId="23" applyFont="1" applyAlignment="1">
      <alignment horizontal="center"/>
      <protection/>
    </xf>
    <xf numFmtId="0" fontId="4" fillId="0" borderId="0" xfId="23">
      <alignment/>
      <protection/>
    </xf>
    <xf numFmtId="0" fontId="14" fillId="0" borderId="0" xfId="22" applyFont="1" applyAlignment="1">
      <alignment horizontal="right"/>
      <protection/>
    </xf>
    <xf numFmtId="9" fontId="14" fillId="0" borderId="0" xfId="22" applyNumberFormat="1" applyFont="1">
      <alignment/>
      <protection/>
    </xf>
    <xf numFmtId="0" fontId="14" fillId="0" borderId="0" xfId="22" applyFont="1" applyAlignment="1">
      <alignment/>
      <protection/>
    </xf>
    <xf numFmtId="164" fontId="14" fillId="0" borderId="0" xfId="22" applyNumberFormat="1" applyFont="1">
      <alignment/>
      <protection/>
    </xf>
    <xf numFmtId="0" fontId="16" fillId="0" borderId="0" xfId="22" applyFont="1">
      <alignment/>
      <protection/>
    </xf>
    <xf numFmtId="0" fontId="13" fillId="0" borderId="1" xfId="22" applyFont="1" applyBorder="1">
      <alignment/>
      <protection/>
    </xf>
    <xf numFmtId="0" fontId="14" fillId="0" borderId="1" xfId="22" applyFont="1" applyBorder="1">
      <alignment/>
      <protection/>
    </xf>
    <xf numFmtId="0" fontId="13" fillId="0" borderId="0" xfId="22" applyFont="1" applyBorder="1">
      <alignment/>
      <protection/>
    </xf>
    <xf numFmtId="0" fontId="14" fillId="0" borderId="0" xfId="22" applyFont="1" applyBorder="1">
      <alignment/>
      <protection/>
    </xf>
    <xf numFmtId="0" fontId="13" fillId="0" borderId="0" xfId="23" applyFont="1" applyAlignment="1">
      <alignment horizontal="left"/>
      <protection/>
    </xf>
    <xf numFmtId="0" fontId="15" fillId="0" borderId="0" xfId="22" applyFont="1" applyBorder="1">
      <alignment/>
      <protection/>
    </xf>
    <xf numFmtId="0" fontId="4" fillId="0" borderId="0" xfId="22" applyBorder="1">
      <alignment/>
      <protection/>
    </xf>
    <xf numFmtId="0" fontId="17" fillId="0" borderId="0" xfId="22" applyFont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nprint" xfId="21"/>
    <cellStyle name="Normal_3 Fresh-Four Yrs after enter" xfId="22"/>
    <cellStyle name="Normal_8 Bridge-Six Yrs after enter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11</xdr:row>
      <xdr:rowOff>85725</xdr:rowOff>
    </xdr:from>
    <xdr:to>
      <xdr:col>25</xdr:col>
      <xdr:colOff>581025</xdr:colOff>
      <xdr:row>11</xdr:row>
      <xdr:rowOff>85725</xdr:rowOff>
    </xdr:to>
    <xdr:sp>
      <xdr:nvSpPr>
        <xdr:cNvPr id="1" name="Line 1"/>
        <xdr:cNvSpPr>
          <a:spLocks/>
        </xdr:cNvSpPr>
      </xdr:nvSpPr>
      <xdr:spPr>
        <a:xfrm>
          <a:off x="38100" y="609600"/>
          <a:ext cx="10201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180975</xdr:colOff>
      <xdr:row>15</xdr:row>
      <xdr:rowOff>123825</xdr:rowOff>
    </xdr:from>
    <xdr:to>
      <xdr:col>22</xdr:col>
      <xdr:colOff>600075</xdr:colOff>
      <xdr:row>15</xdr:row>
      <xdr:rowOff>123825</xdr:rowOff>
    </xdr:to>
    <xdr:sp>
      <xdr:nvSpPr>
        <xdr:cNvPr id="2" name="Line 2"/>
        <xdr:cNvSpPr>
          <a:spLocks/>
        </xdr:cNvSpPr>
      </xdr:nvSpPr>
      <xdr:spPr>
        <a:xfrm>
          <a:off x="8229600" y="1438275"/>
          <a:ext cx="914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200025</xdr:colOff>
      <xdr:row>15</xdr:row>
      <xdr:rowOff>114300</xdr:rowOff>
    </xdr:from>
    <xdr:to>
      <xdr:col>19</xdr:col>
      <xdr:colOff>581025</xdr:colOff>
      <xdr:row>15</xdr:row>
      <xdr:rowOff>114300</xdr:rowOff>
    </xdr:to>
    <xdr:sp>
      <xdr:nvSpPr>
        <xdr:cNvPr id="3" name="Line 3"/>
        <xdr:cNvSpPr>
          <a:spLocks/>
        </xdr:cNvSpPr>
      </xdr:nvSpPr>
      <xdr:spPr>
        <a:xfrm flipH="1">
          <a:off x="7134225" y="1428750"/>
          <a:ext cx="876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15</xdr:row>
      <xdr:rowOff>114300</xdr:rowOff>
    </xdr:from>
    <xdr:to>
      <xdr:col>16</xdr:col>
      <xdr:colOff>581025</xdr:colOff>
      <xdr:row>15</xdr:row>
      <xdr:rowOff>114300</xdr:rowOff>
    </xdr:to>
    <xdr:sp>
      <xdr:nvSpPr>
        <xdr:cNvPr id="4" name="Line 4"/>
        <xdr:cNvSpPr>
          <a:spLocks/>
        </xdr:cNvSpPr>
      </xdr:nvSpPr>
      <xdr:spPr>
        <a:xfrm flipH="1">
          <a:off x="5867400" y="1428750"/>
          <a:ext cx="1028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15</xdr:row>
      <xdr:rowOff>114300</xdr:rowOff>
    </xdr:from>
    <xdr:to>
      <xdr:col>13</xdr:col>
      <xdr:colOff>571500</xdr:colOff>
      <xdr:row>15</xdr:row>
      <xdr:rowOff>114300</xdr:rowOff>
    </xdr:to>
    <xdr:sp>
      <xdr:nvSpPr>
        <xdr:cNvPr id="5" name="Line 5"/>
        <xdr:cNvSpPr>
          <a:spLocks/>
        </xdr:cNvSpPr>
      </xdr:nvSpPr>
      <xdr:spPr>
        <a:xfrm flipH="1">
          <a:off x="4752975" y="1428750"/>
          <a:ext cx="1019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15</xdr:row>
      <xdr:rowOff>114300</xdr:rowOff>
    </xdr:from>
    <xdr:to>
      <xdr:col>10</xdr:col>
      <xdr:colOff>600075</xdr:colOff>
      <xdr:row>15</xdr:row>
      <xdr:rowOff>114300</xdr:rowOff>
    </xdr:to>
    <xdr:sp>
      <xdr:nvSpPr>
        <xdr:cNvPr id="6" name="Line 6"/>
        <xdr:cNvSpPr>
          <a:spLocks/>
        </xdr:cNvSpPr>
      </xdr:nvSpPr>
      <xdr:spPr>
        <a:xfrm flipH="1">
          <a:off x="3638550" y="1428750"/>
          <a:ext cx="1047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15</xdr:row>
      <xdr:rowOff>114300</xdr:rowOff>
    </xdr:from>
    <xdr:to>
      <xdr:col>7</xdr:col>
      <xdr:colOff>552450</xdr:colOff>
      <xdr:row>15</xdr:row>
      <xdr:rowOff>114300</xdr:rowOff>
    </xdr:to>
    <xdr:sp>
      <xdr:nvSpPr>
        <xdr:cNvPr id="7" name="Line 7"/>
        <xdr:cNvSpPr>
          <a:spLocks/>
        </xdr:cNvSpPr>
      </xdr:nvSpPr>
      <xdr:spPr>
        <a:xfrm flipH="1">
          <a:off x="2524125" y="1428750"/>
          <a:ext cx="10001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15</xdr:row>
      <xdr:rowOff>114300</xdr:rowOff>
    </xdr:from>
    <xdr:to>
      <xdr:col>4</xdr:col>
      <xdr:colOff>552450</xdr:colOff>
      <xdr:row>15</xdr:row>
      <xdr:rowOff>114300</xdr:rowOff>
    </xdr:to>
    <xdr:sp>
      <xdr:nvSpPr>
        <xdr:cNvPr id="8" name="Line 8"/>
        <xdr:cNvSpPr>
          <a:spLocks/>
        </xdr:cNvSpPr>
      </xdr:nvSpPr>
      <xdr:spPr>
        <a:xfrm flipH="1" flipV="1">
          <a:off x="1428750" y="1428750"/>
          <a:ext cx="981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257175</xdr:colOff>
      <xdr:row>15</xdr:row>
      <xdr:rowOff>114300</xdr:rowOff>
    </xdr:from>
    <xdr:to>
      <xdr:col>25</xdr:col>
      <xdr:colOff>600075</xdr:colOff>
      <xdr:row>15</xdr:row>
      <xdr:rowOff>114300</xdr:rowOff>
    </xdr:to>
    <xdr:sp>
      <xdr:nvSpPr>
        <xdr:cNvPr id="9" name="Line 9"/>
        <xdr:cNvSpPr>
          <a:spLocks/>
        </xdr:cNvSpPr>
      </xdr:nvSpPr>
      <xdr:spPr>
        <a:xfrm>
          <a:off x="9420225" y="1428750"/>
          <a:ext cx="838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13</xdr:row>
      <xdr:rowOff>114300</xdr:rowOff>
    </xdr:from>
    <xdr:to>
      <xdr:col>19</xdr:col>
      <xdr:colOff>571500</xdr:colOff>
      <xdr:row>13</xdr:row>
      <xdr:rowOff>114300</xdr:rowOff>
    </xdr:to>
    <xdr:sp>
      <xdr:nvSpPr>
        <xdr:cNvPr id="10" name="Line 10"/>
        <xdr:cNvSpPr>
          <a:spLocks/>
        </xdr:cNvSpPr>
      </xdr:nvSpPr>
      <xdr:spPr>
        <a:xfrm>
          <a:off x="2495550" y="1009650"/>
          <a:ext cx="5505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61"/>
  <sheetViews>
    <sheetView tabSelected="1" workbookViewId="0" topLeftCell="B1">
      <pane ySplit="17" topLeftCell="BM135" activePane="bottomLeft" state="frozen"/>
      <selection pane="topLeft" activeCell="A1" sqref="A1"/>
      <selection pane="bottomLeft" activeCell="T139" sqref="T139"/>
    </sheetView>
  </sheetViews>
  <sheetFormatPr defaultColWidth="8.88671875" defaultRowHeight="15"/>
  <cols>
    <col min="1" max="1" width="10.4453125" style="10" customWidth="1"/>
    <col min="2" max="2" width="5.4453125" style="10" customWidth="1"/>
    <col min="3" max="3" width="5.5546875" style="10" customWidth="1"/>
    <col min="4" max="4" width="0.23046875" style="10" customWidth="1"/>
    <col min="5" max="5" width="7.21484375" style="10" customWidth="1"/>
    <col min="6" max="6" width="5.5546875" style="10" customWidth="1"/>
    <col min="7" max="7" width="0.23046875" style="10" customWidth="1"/>
    <col min="8" max="8" width="7.21484375" style="10" customWidth="1"/>
    <col min="9" max="9" width="5.5546875" style="10" customWidth="1"/>
    <col min="10" max="10" width="0.23046875" style="10" customWidth="1"/>
    <col min="11" max="11" width="7.21484375" style="10" customWidth="1"/>
    <col min="12" max="12" width="5.5546875" style="10" customWidth="1"/>
    <col min="13" max="13" width="0.23046875" style="10" customWidth="1"/>
    <col min="14" max="14" width="7.21484375" style="10" customWidth="1"/>
    <col min="15" max="15" width="5.5546875" style="10" customWidth="1"/>
    <col min="16" max="16" width="0.23046875" style="10" customWidth="1"/>
    <col min="17" max="17" width="7.21484375" style="10" customWidth="1"/>
    <col min="18" max="18" width="5.5546875" style="10" customWidth="1"/>
    <col min="19" max="19" width="0.23046875" style="10" customWidth="1"/>
    <col min="20" max="20" width="7.21484375" style="10" customWidth="1"/>
    <col min="21" max="21" width="5.5546875" style="10" customWidth="1"/>
    <col min="22" max="22" width="0.23046875" style="10" customWidth="1"/>
    <col min="23" max="23" width="7.21484375" style="10" customWidth="1"/>
    <col min="24" max="24" width="5.5546875" style="10" customWidth="1"/>
    <col min="25" max="25" width="0.23046875" style="10" customWidth="1"/>
    <col min="26" max="255" width="7.21484375" style="10" customWidth="1"/>
    <col min="256" max="16384" width="9.4453125" style="10" customWidth="1"/>
  </cols>
  <sheetData>
    <row r="1" s="2" customFormat="1" ht="15.75" hidden="1">
      <c r="A1" s="1" t="s">
        <v>0</v>
      </c>
    </row>
    <row r="2" s="2" customFormat="1" ht="15.75" hidden="1">
      <c r="A2" s="1"/>
    </row>
    <row r="3" s="4" customFormat="1" ht="15.75" hidden="1">
      <c r="A3" s="3" t="s">
        <v>1</v>
      </c>
    </row>
    <row r="4" s="4" customFormat="1" ht="15.75" hidden="1">
      <c r="A4" s="3" t="s">
        <v>2</v>
      </c>
    </row>
    <row r="5" s="4" customFormat="1" ht="15.75" hidden="1">
      <c r="A5" s="5" t="s">
        <v>3</v>
      </c>
    </row>
    <row r="6" s="4" customFormat="1" ht="15.75" hidden="1">
      <c r="A6" s="3" t="s">
        <v>4</v>
      </c>
    </row>
    <row r="7" s="4" customFormat="1" ht="15.75" hidden="1">
      <c r="A7" s="3" t="s">
        <v>5</v>
      </c>
    </row>
    <row r="8" s="4" customFormat="1" ht="15.75" hidden="1">
      <c r="A8" s="3" t="s">
        <v>6</v>
      </c>
    </row>
    <row r="9" s="2" customFormat="1" ht="15.75" hidden="1">
      <c r="A9" s="1"/>
    </row>
    <row r="10" spans="1:26" s="2" customFormat="1" ht="23.25">
      <c r="A10" s="6" t="s">
        <v>7</v>
      </c>
      <c r="B10" s="7"/>
      <c r="C10" s="7"/>
      <c r="D10" s="8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s="2" customFormat="1" ht="18">
      <c r="A11" s="8" t="s">
        <v>33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8" ht="12.7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</row>
    <row r="13" spans="1:28" ht="16.5">
      <c r="A13" s="11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3" t="s">
        <v>8</v>
      </c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9"/>
      <c r="AB13" s="9"/>
    </row>
    <row r="14" spans="1:27" ht="16.5">
      <c r="A14" s="11"/>
      <c r="B14" s="13"/>
      <c r="C14" s="12"/>
      <c r="D14" s="13" t="s">
        <v>9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4"/>
    </row>
    <row r="15" spans="1:26" s="17" customFormat="1" ht="16.5">
      <c r="A15" s="15"/>
      <c r="B15" s="16"/>
      <c r="C15" s="16"/>
      <c r="D15" s="16" t="s">
        <v>10</v>
      </c>
      <c r="E15" s="16"/>
      <c r="F15" s="16"/>
      <c r="G15" s="16" t="s">
        <v>9</v>
      </c>
      <c r="H15" s="16"/>
      <c r="I15" s="16"/>
      <c r="J15" s="16" t="s">
        <v>11</v>
      </c>
      <c r="K15" s="16"/>
      <c r="L15" s="16"/>
      <c r="M15" s="16" t="s">
        <v>12</v>
      </c>
      <c r="N15" s="16"/>
      <c r="O15" s="16"/>
      <c r="P15" s="16" t="s">
        <v>13</v>
      </c>
      <c r="Q15" s="16"/>
      <c r="R15" s="16"/>
      <c r="S15" s="16" t="s">
        <v>14</v>
      </c>
      <c r="T15" s="16"/>
      <c r="U15" s="16"/>
      <c r="V15" s="16" t="s">
        <v>15</v>
      </c>
      <c r="W15" s="16"/>
      <c r="X15" s="16"/>
      <c r="Y15" s="16" t="s">
        <v>16</v>
      </c>
      <c r="Z15" s="16"/>
    </row>
    <row r="16" spans="1:26" s="17" customFormat="1" ht="16.5">
      <c r="A16" s="15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spans="1:27" ht="16.5">
      <c r="A17" s="11"/>
      <c r="B17" s="13" t="s">
        <v>17</v>
      </c>
      <c r="C17" s="18" t="s">
        <v>18</v>
      </c>
      <c r="D17" s="13"/>
      <c r="E17" s="13" t="s">
        <v>19</v>
      </c>
      <c r="F17" s="18" t="s">
        <v>18</v>
      </c>
      <c r="G17" s="13"/>
      <c r="H17" s="13" t="s">
        <v>19</v>
      </c>
      <c r="I17" s="18" t="s">
        <v>18</v>
      </c>
      <c r="J17" s="13"/>
      <c r="K17" s="13" t="s">
        <v>19</v>
      </c>
      <c r="L17" s="18" t="s">
        <v>18</v>
      </c>
      <c r="M17" s="13"/>
      <c r="N17" s="13" t="s">
        <v>19</v>
      </c>
      <c r="O17" s="18" t="s">
        <v>18</v>
      </c>
      <c r="P17" s="13"/>
      <c r="Q17" s="13" t="s">
        <v>19</v>
      </c>
      <c r="R17" s="18" t="s">
        <v>18</v>
      </c>
      <c r="S17" s="13"/>
      <c r="T17" s="13" t="s">
        <v>19</v>
      </c>
      <c r="U17" s="18" t="s">
        <v>18</v>
      </c>
      <c r="V17" s="13"/>
      <c r="W17" s="13" t="s">
        <v>19</v>
      </c>
      <c r="X17" s="18" t="s">
        <v>18</v>
      </c>
      <c r="Y17" s="13"/>
      <c r="Z17" s="13" t="s">
        <v>19</v>
      </c>
      <c r="AA17" s="14"/>
    </row>
    <row r="18" spans="1:27" ht="16.5">
      <c r="A18" s="11"/>
      <c r="B18" s="13"/>
      <c r="C18" s="18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4"/>
    </row>
    <row r="19" spans="1:27" ht="16.5" hidden="1">
      <c r="A19" s="11" t="s">
        <v>20</v>
      </c>
      <c r="B19" s="13">
        <v>1975</v>
      </c>
      <c r="C19" s="12">
        <v>4583</v>
      </c>
      <c r="D19" s="12"/>
      <c r="E19" s="19">
        <v>1</v>
      </c>
      <c r="F19" s="12">
        <v>480</v>
      </c>
      <c r="G19" s="12"/>
      <c r="H19" s="19">
        <v>1</v>
      </c>
      <c r="I19" s="20">
        <v>337</v>
      </c>
      <c r="J19" s="12"/>
      <c r="K19" s="19">
        <v>1</v>
      </c>
      <c r="L19" s="12">
        <v>78</v>
      </c>
      <c r="M19" s="12"/>
      <c r="N19" s="19">
        <v>1</v>
      </c>
      <c r="O19" s="12">
        <v>13</v>
      </c>
      <c r="P19" s="12"/>
      <c r="Q19" s="19">
        <v>1</v>
      </c>
      <c r="R19" s="12">
        <v>52</v>
      </c>
      <c r="S19" s="12"/>
      <c r="T19" s="19">
        <v>1</v>
      </c>
      <c r="U19" s="12">
        <v>4026</v>
      </c>
      <c r="V19" s="12"/>
      <c r="W19" s="19">
        <v>1</v>
      </c>
      <c r="X19" s="12">
        <v>77</v>
      </c>
      <c r="Y19" s="12"/>
      <c r="Z19" s="19">
        <v>1</v>
      </c>
      <c r="AA19" s="14"/>
    </row>
    <row r="20" spans="1:27" ht="16.5" hidden="1">
      <c r="A20" s="11"/>
      <c r="B20" s="13">
        <v>1976</v>
      </c>
      <c r="C20" s="12">
        <v>4395</v>
      </c>
      <c r="D20" s="12"/>
      <c r="E20" s="19">
        <v>1</v>
      </c>
      <c r="F20" s="12">
        <v>387</v>
      </c>
      <c r="G20" s="12"/>
      <c r="H20" s="19">
        <v>1</v>
      </c>
      <c r="I20" s="12">
        <v>258</v>
      </c>
      <c r="J20" s="12"/>
      <c r="K20" s="19">
        <v>1</v>
      </c>
      <c r="L20" s="12">
        <v>64</v>
      </c>
      <c r="M20" s="12"/>
      <c r="N20" s="19">
        <v>1</v>
      </c>
      <c r="O20" s="12">
        <v>8</v>
      </c>
      <c r="P20" s="12"/>
      <c r="Q20" s="19">
        <v>1</v>
      </c>
      <c r="R20" s="12">
        <v>57</v>
      </c>
      <c r="S20" s="12"/>
      <c r="T20" s="19">
        <v>1</v>
      </c>
      <c r="U20" s="12">
        <v>3988</v>
      </c>
      <c r="V20" s="12"/>
      <c r="W20" s="19">
        <v>1</v>
      </c>
      <c r="X20" s="12">
        <v>20</v>
      </c>
      <c r="Y20" s="12"/>
      <c r="Z20" s="19">
        <v>1</v>
      </c>
      <c r="AA20" s="14"/>
    </row>
    <row r="21" spans="1:27" ht="16.5" hidden="1">
      <c r="A21" s="11"/>
      <c r="B21" s="13">
        <v>1977</v>
      </c>
      <c r="C21" s="12">
        <v>4376</v>
      </c>
      <c r="D21" s="12"/>
      <c r="E21" s="19">
        <v>1</v>
      </c>
      <c r="F21" s="12">
        <v>436</v>
      </c>
      <c r="G21" s="12"/>
      <c r="H21" s="19">
        <v>1</v>
      </c>
      <c r="I21" s="12">
        <v>284</v>
      </c>
      <c r="J21" s="12"/>
      <c r="K21" s="19">
        <v>1</v>
      </c>
      <c r="L21" s="12">
        <v>87</v>
      </c>
      <c r="M21" s="12"/>
      <c r="N21" s="19">
        <v>1</v>
      </c>
      <c r="O21" s="12">
        <v>16</v>
      </c>
      <c r="P21" s="12"/>
      <c r="Q21" s="19">
        <v>1</v>
      </c>
      <c r="R21" s="12">
        <v>49</v>
      </c>
      <c r="S21" s="12"/>
      <c r="T21" s="19">
        <v>1</v>
      </c>
      <c r="U21" s="12">
        <v>3925</v>
      </c>
      <c r="V21" s="12"/>
      <c r="W21" s="19">
        <v>1</v>
      </c>
      <c r="X21" s="12">
        <v>15</v>
      </c>
      <c r="Y21" s="12"/>
      <c r="Z21" s="19">
        <v>1</v>
      </c>
      <c r="AA21" s="14"/>
    </row>
    <row r="22" spans="1:27" ht="16.5" hidden="1">
      <c r="A22" s="11"/>
      <c r="B22" s="13">
        <v>1978</v>
      </c>
      <c r="C22" s="12">
        <v>4289</v>
      </c>
      <c r="D22" s="12"/>
      <c r="E22" s="19">
        <v>1</v>
      </c>
      <c r="F22" s="12">
        <v>450</v>
      </c>
      <c r="G22" s="12"/>
      <c r="H22" s="19">
        <v>1</v>
      </c>
      <c r="I22" s="12">
        <v>273</v>
      </c>
      <c r="J22" s="12"/>
      <c r="K22" s="19">
        <v>1</v>
      </c>
      <c r="L22" s="12">
        <v>100</v>
      </c>
      <c r="M22" s="12"/>
      <c r="N22" s="19">
        <v>1</v>
      </c>
      <c r="O22" s="12">
        <v>24</v>
      </c>
      <c r="P22" s="12"/>
      <c r="Q22" s="19">
        <v>1</v>
      </c>
      <c r="R22" s="12">
        <v>53</v>
      </c>
      <c r="S22" s="12"/>
      <c r="T22" s="19">
        <v>1</v>
      </c>
      <c r="U22" s="12">
        <v>3830</v>
      </c>
      <c r="V22" s="12"/>
      <c r="W22" s="19">
        <v>1</v>
      </c>
      <c r="X22" s="12">
        <v>9</v>
      </c>
      <c r="Y22" s="12"/>
      <c r="Z22" s="19">
        <v>1</v>
      </c>
      <c r="AA22" s="14"/>
    </row>
    <row r="23" spans="1:27" ht="16.5" hidden="1">
      <c r="A23" s="11"/>
      <c r="B23" s="13">
        <v>1979</v>
      </c>
      <c r="C23" s="12">
        <v>4199</v>
      </c>
      <c r="D23" s="12"/>
      <c r="E23" s="19">
        <v>1</v>
      </c>
      <c r="F23" s="12">
        <v>397</v>
      </c>
      <c r="G23" s="12"/>
      <c r="H23" s="19">
        <v>1</v>
      </c>
      <c r="I23" s="12">
        <v>203</v>
      </c>
      <c r="J23" s="12"/>
      <c r="K23" s="19">
        <v>1</v>
      </c>
      <c r="L23" s="12">
        <v>137</v>
      </c>
      <c r="M23" s="12"/>
      <c r="N23" s="19">
        <v>1</v>
      </c>
      <c r="O23" s="12">
        <v>16</v>
      </c>
      <c r="P23" s="12"/>
      <c r="Q23" s="19">
        <v>1</v>
      </c>
      <c r="R23" s="12">
        <v>41</v>
      </c>
      <c r="S23" s="12"/>
      <c r="T23" s="19">
        <v>1</v>
      </c>
      <c r="U23" s="12">
        <v>3783</v>
      </c>
      <c r="V23" s="12"/>
      <c r="W23" s="19">
        <v>1</v>
      </c>
      <c r="X23" s="12">
        <v>19</v>
      </c>
      <c r="Y23" s="12"/>
      <c r="Z23" s="19">
        <v>1</v>
      </c>
      <c r="AA23" s="14"/>
    </row>
    <row r="24" spans="1:27" ht="16.5" hidden="1">
      <c r="A24" s="11"/>
      <c r="B24" s="13">
        <v>1980</v>
      </c>
      <c r="C24" s="12">
        <v>4420</v>
      </c>
      <c r="D24" s="12"/>
      <c r="E24" s="19">
        <v>1</v>
      </c>
      <c r="F24" s="12">
        <v>395</v>
      </c>
      <c r="G24" s="12"/>
      <c r="H24" s="19">
        <v>1</v>
      </c>
      <c r="I24" s="12">
        <v>182</v>
      </c>
      <c r="J24" s="12"/>
      <c r="K24" s="19">
        <v>1</v>
      </c>
      <c r="L24" s="12">
        <v>143</v>
      </c>
      <c r="M24" s="12"/>
      <c r="N24" s="19">
        <v>1</v>
      </c>
      <c r="O24" s="12">
        <v>22</v>
      </c>
      <c r="P24" s="12"/>
      <c r="Q24" s="19">
        <v>1</v>
      </c>
      <c r="R24" s="12">
        <v>48</v>
      </c>
      <c r="S24" s="12"/>
      <c r="T24" s="19">
        <v>1</v>
      </c>
      <c r="U24" s="12">
        <v>4001</v>
      </c>
      <c r="V24" s="12"/>
      <c r="W24" s="19">
        <v>1</v>
      </c>
      <c r="X24" s="12">
        <v>24</v>
      </c>
      <c r="Y24" s="12"/>
      <c r="Z24" s="19">
        <v>1</v>
      </c>
      <c r="AA24" s="14"/>
    </row>
    <row r="25" spans="1:27" ht="15.75" hidden="1">
      <c r="A25"/>
      <c r="B25" s="13">
        <v>1981</v>
      </c>
      <c r="C25" s="12">
        <v>4231</v>
      </c>
      <c r="D25" s="12"/>
      <c r="E25" s="19">
        <v>1</v>
      </c>
      <c r="F25" s="12">
        <v>402</v>
      </c>
      <c r="G25" s="12"/>
      <c r="H25" s="19">
        <v>1</v>
      </c>
      <c r="I25" s="12">
        <v>188</v>
      </c>
      <c r="J25" s="12"/>
      <c r="K25" s="19">
        <v>1</v>
      </c>
      <c r="L25" s="12">
        <v>144</v>
      </c>
      <c r="M25" s="12"/>
      <c r="N25" s="19">
        <v>1</v>
      </c>
      <c r="O25" s="12">
        <v>19</v>
      </c>
      <c r="P25" s="12"/>
      <c r="Q25" s="19">
        <v>1</v>
      </c>
      <c r="R25" s="12">
        <v>51</v>
      </c>
      <c r="S25" s="12"/>
      <c r="T25" s="19">
        <v>1</v>
      </c>
      <c r="U25" s="12">
        <v>3807</v>
      </c>
      <c r="V25" s="12"/>
      <c r="W25" s="19">
        <v>1</v>
      </c>
      <c r="X25" s="12">
        <v>22</v>
      </c>
      <c r="Y25" s="12"/>
      <c r="Z25" s="19">
        <v>1</v>
      </c>
      <c r="AA25" s="14"/>
    </row>
    <row r="26" spans="1:27" ht="15.75" hidden="1">
      <c r="A26"/>
      <c r="B26" s="13">
        <v>1982</v>
      </c>
      <c r="C26" s="12">
        <v>4324</v>
      </c>
      <c r="D26" s="12"/>
      <c r="E26" s="19">
        <v>1</v>
      </c>
      <c r="F26" s="12">
        <v>440</v>
      </c>
      <c r="G26" s="12"/>
      <c r="H26" s="19">
        <v>1</v>
      </c>
      <c r="I26" s="12">
        <v>213</v>
      </c>
      <c r="J26" s="12"/>
      <c r="K26" s="19">
        <v>1</v>
      </c>
      <c r="L26" s="12">
        <v>171</v>
      </c>
      <c r="M26" s="12"/>
      <c r="N26" s="19">
        <v>1</v>
      </c>
      <c r="O26" s="12">
        <v>10</v>
      </c>
      <c r="P26" s="12"/>
      <c r="Q26" s="19">
        <v>1</v>
      </c>
      <c r="R26" s="12">
        <v>46</v>
      </c>
      <c r="S26" s="12"/>
      <c r="T26" s="19">
        <v>1</v>
      </c>
      <c r="U26" s="12">
        <v>3875</v>
      </c>
      <c r="V26" s="12"/>
      <c r="W26" s="19">
        <v>1</v>
      </c>
      <c r="X26" s="12">
        <v>9</v>
      </c>
      <c r="Y26" s="12"/>
      <c r="Z26" s="19">
        <v>1</v>
      </c>
      <c r="AA26" s="14"/>
    </row>
    <row r="27" spans="2:27" ht="15.75" hidden="1">
      <c r="B27" s="13">
        <v>1983</v>
      </c>
      <c r="C27" s="12">
        <v>4332</v>
      </c>
      <c r="D27" s="12"/>
      <c r="E27" s="19">
        <v>1</v>
      </c>
      <c r="F27" s="12">
        <v>450</v>
      </c>
      <c r="G27" s="12"/>
      <c r="H27" s="19">
        <v>1</v>
      </c>
      <c r="I27" s="12">
        <v>189</v>
      </c>
      <c r="J27" s="12"/>
      <c r="K27" s="19">
        <v>1</v>
      </c>
      <c r="L27" s="12">
        <v>202</v>
      </c>
      <c r="M27" s="12"/>
      <c r="N27" s="19">
        <v>1</v>
      </c>
      <c r="O27" s="12">
        <v>9</v>
      </c>
      <c r="P27" s="12"/>
      <c r="Q27" s="19">
        <v>1</v>
      </c>
      <c r="R27" s="12">
        <v>50</v>
      </c>
      <c r="S27" s="12"/>
      <c r="T27" s="19">
        <v>1</v>
      </c>
      <c r="U27" s="12">
        <v>3882</v>
      </c>
      <c r="V27" s="12"/>
      <c r="W27" s="19">
        <v>1</v>
      </c>
      <c r="X27" s="12">
        <v>0</v>
      </c>
      <c r="Y27" s="12"/>
      <c r="Z27" s="19">
        <v>1</v>
      </c>
      <c r="AA27" s="14"/>
    </row>
    <row r="28" spans="2:27" ht="15.75" hidden="1">
      <c r="B28" s="13">
        <v>1984</v>
      </c>
      <c r="C28" s="12">
        <v>4450</v>
      </c>
      <c r="D28" s="12"/>
      <c r="E28" s="19">
        <v>1</v>
      </c>
      <c r="F28" s="12">
        <v>553</v>
      </c>
      <c r="G28" s="12"/>
      <c r="H28" s="19">
        <v>1</v>
      </c>
      <c r="I28" s="12">
        <v>209</v>
      </c>
      <c r="J28" s="12"/>
      <c r="K28" s="19">
        <v>1</v>
      </c>
      <c r="L28" s="12">
        <v>247</v>
      </c>
      <c r="M28" s="12"/>
      <c r="N28" s="19">
        <v>1</v>
      </c>
      <c r="O28" s="12">
        <v>22</v>
      </c>
      <c r="P28" s="12"/>
      <c r="Q28" s="19">
        <v>1</v>
      </c>
      <c r="R28" s="12">
        <v>75</v>
      </c>
      <c r="S28" s="12"/>
      <c r="T28" s="19">
        <v>1</v>
      </c>
      <c r="U28" s="12">
        <v>3897</v>
      </c>
      <c r="V28" s="12"/>
      <c r="W28" s="19">
        <v>1</v>
      </c>
      <c r="X28" s="12">
        <v>0</v>
      </c>
      <c r="Y28" s="12"/>
      <c r="Z28" s="19">
        <v>1</v>
      </c>
      <c r="AA28" s="14"/>
    </row>
    <row r="29" spans="2:27" ht="15.75" hidden="1">
      <c r="B29" s="13">
        <v>1985</v>
      </c>
      <c r="C29" s="12">
        <v>4461</v>
      </c>
      <c r="D29" s="12"/>
      <c r="E29" s="19">
        <v>1</v>
      </c>
      <c r="F29" s="12">
        <v>607</v>
      </c>
      <c r="G29" s="12"/>
      <c r="H29" s="19">
        <v>1</v>
      </c>
      <c r="I29" s="12">
        <v>232</v>
      </c>
      <c r="J29" s="12"/>
      <c r="K29" s="19">
        <v>1</v>
      </c>
      <c r="L29" s="12">
        <v>278</v>
      </c>
      <c r="M29" s="12"/>
      <c r="N29" s="19">
        <v>1</v>
      </c>
      <c r="O29" s="12">
        <v>14</v>
      </c>
      <c r="P29" s="12"/>
      <c r="Q29" s="19">
        <v>1</v>
      </c>
      <c r="R29" s="12">
        <v>83</v>
      </c>
      <c r="S29" s="12"/>
      <c r="T29" s="19">
        <v>1</v>
      </c>
      <c r="U29" s="12">
        <v>3854</v>
      </c>
      <c r="V29" s="12"/>
      <c r="W29" s="19">
        <v>1</v>
      </c>
      <c r="X29" s="12">
        <v>0</v>
      </c>
      <c r="Y29" s="12"/>
      <c r="Z29" s="19">
        <v>1</v>
      </c>
      <c r="AA29" s="14"/>
    </row>
    <row r="30" spans="2:27" ht="15.75" hidden="1">
      <c r="B30" s="13">
        <v>1986</v>
      </c>
      <c r="C30" s="12">
        <v>4736</v>
      </c>
      <c r="D30" s="12"/>
      <c r="E30" s="19">
        <v>1</v>
      </c>
      <c r="F30" s="12">
        <v>702</v>
      </c>
      <c r="G30" s="12"/>
      <c r="H30" s="19">
        <v>1</v>
      </c>
      <c r="I30" s="12">
        <v>275</v>
      </c>
      <c r="J30" s="12"/>
      <c r="K30" s="19">
        <v>1</v>
      </c>
      <c r="L30" s="12">
        <v>296</v>
      </c>
      <c r="M30" s="12"/>
      <c r="N30" s="19">
        <v>1</v>
      </c>
      <c r="O30" s="12">
        <v>20</v>
      </c>
      <c r="P30" s="12"/>
      <c r="Q30" s="19">
        <v>1</v>
      </c>
      <c r="R30" s="12">
        <v>111</v>
      </c>
      <c r="S30" s="12"/>
      <c r="T30" s="19">
        <v>1</v>
      </c>
      <c r="U30" s="12">
        <v>4033</v>
      </c>
      <c r="V30" s="12"/>
      <c r="W30" s="19">
        <v>1</v>
      </c>
      <c r="X30" s="12">
        <v>1</v>
      </c>
      <c r="Y30" s="12"/>
      <c r="Z30" s="19">
        <v>1</v>
      </c>
      <c r="AA30" s="14"/>
    </row>
    <row r="31" spans="1:27" ht="16.5" hidden="1">
      <c r="A31" s="11"/>
      <c r="B31" s="13">
        <v>1987</v>
      </c>
      <c r="C31" s="12">
        <v>4655</v>
      </c>
      <c r="D31" s="12"/>
      <c r="E31" s="19">
        <v>1</v>
      </c>
      <c r="F31" s="12">
        <v>760</v>
      </c>
      <c r="G31" s="12"/>
      <c r="H31" s="19">
        <v>1</v>
      </c>
      <c r="I31" s="12">
        <v>251</v>
      </c>
      <c r="J31" s="12"/>
      <c r="K31" s="19">
        <v>1</v>
      </c>
      <c r="L31" s="12">
        <v>379</v>
      </c>
      <c r="M31" s="12"/>
      <c r="N31" s="19">
        <v>1</v>
      </c>
      <c r="O31" s="12">
        <v>15</v>
      </c>
      <c r="P31" s="12"/>
      <c r="Q31" s="19">
        <v>1</v>
      </c>
      <c r="R31" s="12">
        <v>115</v>
      </c>
      <c r="S31" s="12"/>
      <c r="T31" s="19">
        <v>1</v>
      </c>
      <c r="U31" s="12">
        <v>3880</v>
      </c>
      <c r="V31" s="12"/>
      <c r="W31" s="19">
        <v>1</v>
      </c>
      <c r="X31" s="12">
        <v>15</v>
      </c>
      <c r="Y31" s="12"/>
      <c r="Z31" s="19">
        <v>1</v>
      </c>
      <c r="AA31" s="14"/>
    </row>
    <row r="32" spans="1:27" ht="16.5" hidden="1">
      <c r="A32" s="11"/>
      <c r="B32" s="13">
        <v>1988</v>
      </c>
      <c r="C32" s="12">
        <v>4552</v>
      </c>
      <c r="D32" s="12"/>
      <c r="E32" s="19">
        <v>1</v>
      </c>
      <c r="F32" s="12">
        <v>927</v>
      </c>
      <c r="G32" s="12"/>
      <c r="H32" s="19">
        <v>1</v>
      </c>
      <c r="I32" s="12">
        <v>298</v>
      </c>
      <c r="J32" s="12"/>
      <c r="K32" s="19">
        <v>1</v>
      </c>
      <c r="L32" s="12">
        <v>425</v>
      </c>
      <c r="M32" s="12"/>
      <c r="N32" s="19">
        <v>1</v>
      </c>
      <c r="O32" s="12">
        <v>28</v>
      </c>
      <c r="P32" s="12"/>
      <c r="Q32" s="19">
        <v>1</v>
      </c>
      <c r="R32" s="12">
        <v>176</v>
      </c>
      <c r="S32" s="12"/>
      <c r="T32" s="19">
        <v>1</v>
      </c>
      <c r="U32" s="12">
        <v>3600</v>
      </c>
      <c r="V32" s="12"/>
      <c r="W32" s="19">
        <v>1</v>
      </c>
      <c r="X32" s="12">
        <v>25</v>
      </c>
      <c r="Y32" s="12"/>
      <c r="Z32" s="19">
        <v>1</v>
      </c>
      <c r="AA32" s="14"/>
    </row>
    <row r="33" spans="1:27" ht="16.5" hidden="1">
      <c r="A33" s="11"/>
      <c r="B33" s="13">
        <v>1989</v>
      </c>
      <c r="C33" s="12">
        <v>4723</v>
      </c>
      <c r="D33" s="12"/>
      <c r="E33" s="19">
        <v>1</v>
      </c>
      <c r="F33" s="12">
        <v>909</v>
      </c>
      <c r="G33" s="12"/>
      <c r="H33" s="19">
        <v>1</v>
      </c>
      <c r="I33" s="12">
        <v>256</v>
      </c>
      <c r="J33" s="12"/>
      <c r="K33" s="19">
        <v>1</v>
      </c>
      <c r="L33" s="12">
        <v>464</v>
      </c>
      <c r="M33" s="12"/>
      <c r="N33" s="19">
        <v>1</v>
      </c>
      <c r="O33" s="12">
        <v>25</v>
      </c>
      <c r="P33" s="12"/>
      <c r="Q33" s="19">
        <v>1</v>
      </c>
      <c r="R33" s="12">
        <v>164</v>
      </c>
      <c r="S33" s="12"/>
      <c r="T33" s="19">
        <v>1</v>
      </c>
      <c r="U33" s="12">
        <v>3668</v>
      </c>
      <c r="V33" s="12"/>
      <c r="W33" s="19">
        <v>1</v>
      </c>
      <c r="X33" s="12">
        <v>146</v>
      </c>
      <c r="Y33" s="12"/>
      <c r="Z33" s="19">
        <v>1</v>
      </c>
      <c r="AA33" s="14"/>
    </row>
    <row r="34" spans="2:27" ht="15.75" hidden="1">
      <c r="B34" s="13">
        <v>1990</v>
      </c>
      <c r="C34" s="12">
        <v>4650</v>
      </c>
      <c r="D34" s="12"/>
      <c r="E34" s="19">
        <v>1</v>
      </c>
      <c r="F34" s="12">
        <v>1030</v>
      </c>
      <c r="G34" s="12"/>
      <c r="H34" s="19">
        <v>1</v>
      </c>
      <c r="I34" s="12">
        <v>356</v>
      </c>
      <c r="J34" s="12"/>
      <c r="K34" s="19">
        <v>1</v>
      </c>
      <c r="L34" s="12">
        <v>446</v>
      </c>
      <c r="M34" s="12"/>
      <c r="N34" s="19">
        <v>1</v>
      </c>
      <c r="O34" s="12">
        <v>21</v>
      </c>
      <c r="P34" s="12"/>
      <c r="Q34" s="19">
        <v>1</v>
      </c>
      <c r="R34" s="12">
        <v>207</v>
      </c>
      <c r="S34" s="12"/>
      <c r="T34" s="19">
        <v>1</v>
      </c>
      <c r="U34" s="12">
        <v>3442</v>
      </c>
      <c r="V34" s="12"/>
      <c r="W34" s="19">
        <v>1</v>
      </c>
      <c r="X34" s="12">
        <v>178</v>
      </c>
      <c r="Y34" s="12"/>
      <c r="Z34" s="19">
        <v>1</v>
      </c>
      <c r="AA34" s="14"/>
    </row>
    <row r="35" spans="2:27" ht="15.75" hidden="1">
      <c r="B35" s="13">
        <v>1991</v>
      </c>
      <c r="C35" s="12">
        <v>4722</v>
      </c>
      <c r="D35" s="12"/>
      <c r="E35" s="19">
        <v>1</v>
      </c>
      <c r="F35" s="12">
        <v>1162</v>
      </c>
      <c r="G35" s="12"/>
      <c r="H35" s="19">
        <v>1</v>
      </c>
      <c r="I35" s="12">
        <v>361</v>
      </c>
      <c r="J35" s="12"/>
      <c r="K35" s="19">
        <v>1</v>
      </c>
      <c r="L35" s="12">
        <v>550</v>
      </c>
      <c r="M35" s="12"/>
      <c r="N35" s="19">
        <v>1</v>
      </c>
      <c r="O35" s="12">
        <v>37</v>
      </c>
      <c r="P35" s="12"/>
      <c r="Q35" s="19">
        <v>1</v>
      </c>
      <c r="R35" s="12">
        <v>214</v>
      </c>
      <c r="S35" s="12"/>
      <c r="T35" s="19">
        <v>1</v>
      </c>
      <c r="U35" s="12">
        <v>3418</v>
      </c>
      <c r="V35" s="12"/>
      <c r="W35" s="19">
        <v>1</v>
      </c>
      <c r="X35" s="12">
        <v>142</v>
      </c>
      <c r="Y35" s="12"/>
      <c r="Z35" s="19">
        <v>1</v>
      </c>
      <c r="AA35" s="14"/>
    </row>
    <row r="36" spans="1:27" ht="16.5">
      <c r="A36" s="11" t="s">
        <v>20</v>
      </c>
      <c r="B36" s="13">
        <v>1992</v>
      </c>
      <c r="C36" s="12">
        <v>4809</v>
      </c>
      <c r="D36" s="12"/>
      <c r="E36" s="19">
        <v>1</v>
      </c>
      <c r="F36" s="12">
        <v>1219</v>
      </c>
      <c r="G36" s="12"/>
      <c r="H36" s="19">
        <v>1</v>
      </c>
      <c r="I36" s="12">
        <v>368</v>
      </c>
      <c r="J36" s="12"/>
      <c r="K36" s="19">
        <v>1</v>
      </c>
      <c r="L36" s="12">
        <v>545</v>
      </c>
      <c r="M36" s="12"/>
      <c r="N36" s="19">
        <v>1</v>
      </c>
      <c r="O36" s="12">
        <v>44</v>
      </c>
      <c r="P36" s="12"/>
      <c r="Q36" s="19">
        <v>1</v>
      </c>
      <c r="R36" s="12">
        <v>262</v>
      </c>
      <c r="S36" s="12"/>
      <c r="T36" s="19">
        <v>1</v>
      </c>
      <c r="U36" s="12">
        <v>3429</v>
      </c>
      <c r="V36" s="12"/>
      <c r="W36" s="19">
        <v>1</v>
      </c>
      <c r="X36" s="12">
        <v>161</v>
      </c>
      <c r="Y36" s="12"/>
      <c r="Z36" s="19">
        <v>1</v>
      </c>
      <c r="AA36" s="14"/>
    </row>
    <row r="37" spans="1:27" ht="16.5">
      <c r="A37" s="11"/>
      <c r="B37" s="13">
        <v>1993</v>
      </c>
      <c r="C37" s="12">
        <v>4834</v>
      </c>
      <c r="D37" s="12"/>
      <c r="E37" s="19">
        <v>1</v>
      </c>
      <c r="F37" s="12">
        <v>1294</v>
      </c>
      <c r="G37" s="12"/>
      <c r="H37" s="19">
        <v>1</v>
      </c>
      <c r="I37" s="12">
        <v>408</v>
      </c>
      <c r="J37" s="12"/>
      <c r="K37" s="19">
        <v>1</v>
      </c>
      <c r="L37" s="12">
        <v>591</v>
      </c>
      <c r="M37" s="12"/>
      <c r="N37" s="19">
        <v>1</v>
      </c>
      <c r="O37" s="12">
        <v>36</v>
      </c>
      <c r="P37" s="12"/>
      <c r="Q37" s="19">
        <v>1</v>
      </c>
      <c r="R37" s="12">
        <v>259</v>
      </c>
      <c r="S37" s="12"/>
      <c r="T37" s="19">
        <v>1</v>
      </c>
      <c r="U37" s="12">
        <v>3388</v>
      </c>
      <c r="V37" s="12"/>
      <c r="W37" s="19">
        <v>1</v>
      </c>
      <c r="X37" s="12">
        <v>152</v>
      </c>
      <c r="Y37" s="12"/>
      <c r="Z37" s="19">
        <v>1</v>
      </c>
      <c r="AA37" s="14"/>
    </row>
    <row r="38" spans="1:27" ht="16.5">
      <c r="A38" s="11"/>
      <c r="B38" s="13">
        <v>1994</v>
      </c>
      <c r="C38" s="12">
        <v>4778</v>
      </c>
      <c r="D38" s="12"/>
      <c r="E38" s="19">
        <v>1</v>
      </c>
      <c r="F38" s="12">
        <v>1344</v>
      </c>
      <c r="G38" s="12"/>
      <c r="H38" s="19">
        <v>1</v>
      </c>
      <c r="I38" s="12">
        <v>430</v>
      </c>
      <c r="J38" s="12"/>
      <c r="K38" s="19">
        <v>1</v>
      </c>
      <c r="L38" s="12">
        <v>628</v>
      </c>
      <c r="M38" s="12"/>
      <c r="N38" s="19">
        <v>1</v>
      </c>
      <c r="O38" s="12">
        <v>37</v>
      </c>
      <c r="P38" s="12"/>
      <c r="Q38" s="19">
        <v>1</v>
      </c>
      <c r="R38" s="12">
        <v>249</v>
      </c>
      <c r="S38" s="12"/>
      <c r="T38" s="19">
        <v>1</v>
      </c>
      <c r="U38" s="12">
        <v>3244</v>
      </c>
      <c r="V38" s="12"/>
      <c r="W38" s="19">
        <v>1</v>
      </c>
      <c r="X38" s="12">
        <v>190</v>
      </c>
      <c r="Y38" s="12"/>
      <c r="Z38" s="19">
        <v>1</v>
      </c>
      <c r="AA38" s="14"/>
    </row>
    <row r="39" spans="1:27" ht="16.5">
      <c r="A39" s="11"/>
      <c r="B39" s="13">
        <v>1995</v>
      </c>
      <c r="C39" s="12">
        <v>4996</v>
      </c>
      <c r="D39" s="12"/>
      <c r="E39" s="19">
        <v>1</v>
      </c>
      <c r="F39" s="12">
        <v>1389</v>
      </c>
      <c r="G39" s="12"/>
      <c r="H39" s="19">
        <v>1</v>
      </c>
      <c r="I39" s="12">
        <v>504</v>
      </c>
      <c r="J39" s="12"/>
      <c r="K39" s="19">
        <v>1</v>
      </c>
      <c r="L39" s="12">
        <v>600</v>
      </c>
      <c r="M39" s="12"/>
      <c r="N39" s="19">
        <v>1</v>
      </c>
      <c r="O39" s="12">
        <v>42</v>
      </c>
      <c r="P39" s="12"/>
      <c r="Q39" s="19">
        <v>1</v>
      </c>
      <c r="R39" s="12">
        <v>243</v>
      </c>
      <c r="S39" s="12"/>
      <c r="T39" s="19">
        <v>1</v>
      </c>
      <c r="U39" s="12">
        <v>3387</v>
      </c>
      <c r="V39" s="12"/>
      <c r="W39" s="19">
        <v>1</v>
      </c>
      <c r="X39" s="12">
        <v>220</v>
      </c>
      <c r="Y39" s="12"/>
      <c r="Z39" s="19">
        <v>1</v>
      </c>
      <c r="AA39" s="14"/>
    </row>
    <row r="40" spans="1:27" ht="16.5">
      <c r="A40" s="11"/>
      <c r="B40" s="13">
        <v>1996</v>
      </c>
      <c r="C40" s="12">
        <v>5031</v>
      </c>
      <c r="D40" s="12"/>
      <c r="E40" s="19">
        <v>1</v>
      </c>
      <c r="F40" s="12">
        <v>1362</v>
      </c>
      <c r="G40" s="12"/>
      <c r="H40" s="19">
        <v>1</v>
      </c>
      <c r="I40" s="12">
        <v>444</v>
      </c>
      <c r="J40" s="12"/>
      <c r="K40" s="19">
        <v>1</v>
      </c>
      <c r="L40" s="12">
        <v>649</v>
      </c>
      <c r="M40" s="12"/>
      <c r="N40" s="19">
        <v>1</v>
      </c>
      <c r="O40" s="12">
        <v>32</v>
      </c>
      <c r="P40" s="12"/>
      <c r="Q40" s="19">
        <v>1</v>
      </c>
      <c r="R40" s="12">
        <v>237</v>
      </c>
      <c r="S40" s="12"/>
      <c r="T40" s="19">
        <v>1</v>
      </c>
      <c r="U40" s="12">
        <v>3349</v>
      </c>
      <c r="V40" s="12"/>
      <c r="W40" s="19">
        <v>1</v>
      </c>
      <c r="X40" s="12">
        <v>320</v>
      </c>
      <c r="Y40" s="12"/>
      <c r="Z40" s="19">
        <v>1</v>
      </c>
      <c r="AA40" s="14"/>
    </row>
    <row r="41" spans="1:27" ht="16.5">
      <c r="A41" s="11"/>
      <c r="B41" s="13">
        <v>1997</v>
      </c>
      <c r="C41" s="12">
        <v>5236</v>
      </c>
      <c r="D41" s="12"/>
      <c r="E41" s="19">
        <v>1</v>
      </c>
      <c r="F41" s="12">
        <v>1252</v>
      </c>
      <c r="G41" s="12"/>
      <c r="H41" s="19">
        <v>1</v>
      </c>
      <c r="I41" s="12">
        <v>393</v>
      </c>
      <c r="J41" s="12"/>
      <c r="K41" s="19">
        <v>1</v>
      </c>
      <c r="L41" s="12">
        <v>635</v>
      </c>
      <c r="M41" s="12"/>
      <c r="N41" s="19">
        <v>1</v>
      </c>
      <c r="O41" s="12">
        <v>23</v>
      </c>
      <c r="P41" s="12"/>
      <c r="Q41" s="19">
        <v>1</v>
      </c>
      <c r="R41" s="12">
        <v>201</v>
      </c>
      <c r="S41" s="12"/>
      <c r="T41" s="19">
        <v>1</v>
      </c>
      <c r="U41" s="12">
        <v>3629</v>
      </c>
      <c r="V41" s="12"/>
      <c r="W41" s="19">
        <v>1</v>
      </c>
      <c r="X41" s="12">
        <v>355</v>
      </c>
      <c r="Y41" s="12"/>
      <c r="Z41" s="19">
        <v>1</v>
      </c>
      <c r="AA41" s="14"/>
    </row>
    <row r="42" spans="1:27" ht="16.5">
      <c r="A42" s="11"/>
      <c r="B42" s="13">
        <v>1998</v>
      </c>
      <c r="C42" s="12">
        <v>4957</v>
      </c>
      <c r="D42" s="12"/>
      <c r="E42" s="19">
        <v>1</v>
      </c>
      <c r="F42" s="12">
        <v>1260</v>
      </c>
      <c r="G42" s="12"/>
      <c r="H42" s="19">
        <v>1</v>
      </c>
      <c r="I42" s="12">
        <v>373</v>
      </c>
      <c r="J42" s="12"/>
      <c r="K42" s="19">
        <v>1</v>
      </c>
      <c r="L42" s="12">
        <v>630</v>
      </c>
      <c r="M42" s="12"/>
      <c r="N42" s="19">
        <v>1</v>
      </c>
      <c r="O42" s="12">
        <v>34</v>
      </c>
      <c r="P42" s="12"/>
      <c r="Q42" s="19">
        <v>1</v>
      </c>
      <c r="R42" s="12">
        <v>223</v>
      </c>
      <c r="S42" s="12"/>
      <c r="T42" s="19">
        <v>1</v>
      </c>
      <c r="U42" s="12">
        <v>3320</v>
      </c>
      <c r="V42" s="12"/>
      <c r="W42" s="19">
        <v>1</v>
      </c>
      <c r="X42" s="12">
        <v>377</v>
      </c>
      <c r="Y42" s="12"/>
      <c r="Z42" s="19">
        <v>1</v>
      </c>
      <c r="AA42" s="14"/>
    </row>
    <row r="43" spans="1:27" ht="16.5">
      <c r="A43" s="11"/>
      <c r="B43" s="13">
        <v>1999</v>
      </c>
      <c r="C43" s="12">
        <v>5262</v>
      </c>
      <c r="D43" s="12"/>
      <c r="E43" s="19">
        <v>1</v>
      </c>
      <c r="F43" s="12">
        <v>1315</v>
      </c>
      <c r="G43" s="12"/>
      <c r="H43" s="19">
        <v>1</v>
      </c>
      <c r="I43" s="12">
        <v>353</v>
      </c>
      <c r="J43" s="12"/>
      <c r="K43" s="19">
        <v>1</v>
      </c>
      <c r="L43" s="12">
        <v>734</v>
      </c>
      <c r="M43" s="12"/>
      <c r="N43" s="19">
        <v>1</v>
      </c>
      <c r="O43" s="12">
        <v>33</v>
      </c>
      <c r="P43" s="12"/>
      <c r="Q43" s="19">
        <v>1</v>
      </c>
      <c r="R43" s="12">
        <v>195</v>
      </c>
      <c r="S43" s="12"/>
      <c r="T43" s="19">
        <v>1</v>
      </c>
      <c r="U43" s="12">
        <v>3600</v>
      </c>
      <c r="V43" s="12"/>
      <c r="W43" s="19">
        <v>1</v>
      </c>
      <c r="X43" s="12">
        <v>347</v>
      </c>
      <c r="Y43" s="12"/>
      <c r="Z43" s="19">
        <v>1</v>
      </c>
      <c r="AA43" s="14"/>
    </row>
    <row r="44" spans="1:27" ht="16.5">
      <c r="A44" s="11"/>
      <c r="B44" s="13">
        <v>2000</v>
      </c>
      <c r="C44" s="12">
        <v>5108</v>
      </c>
      <c r="D44" s="12"/>
      <c r="E44" s="19">
        <v>1</v>
      </c>
      <c r="F44" s="12">
        <v>1398</v>
      </c>
      <c r="G44" s="12"/>
      <c r="H44" s="19">
        <v>1</v>
      </c>
      <c r="I44" s="12">
        <v>371</v>
      </c>
      <c r="J44" s="12"/>
      <c r="K44" s="19">
        <v>1</v>
      </c>
      <c r="L44" s="12">
        <v>733</v>
      </c>
      <c r="M44" s="12"/>
      <c r="N44" s="19">
        <v>1</v>
      </c>
      <c r="O44" s="12">
        <v>35</v>
      </c>
      <c r="P44" s="12"/>
      <c r="Q44" s="19">
        <v>1</v>
      </c>
      <c r="R44" s="12">
        <v>259</v>
      </c>
      <c r="S44" s="12"/>
      <c r="T44" s="19">
        <v>1</v>
      </c>
      <c r="U44" s="12">
        <v>3321</v>
      </c>
      <c r="V44" s="12"/>
      <c r="W44" s="19">
        <v>1</v>
      </c>
      <c r="X44" s="12">
        <v>389</v>
      </c>
      <c r="Y44" s="12"/>
      <c r="Z44" s="19">
        <v>1</v>
      </c>
      <c r="AA44" s="14"/>
    </row>
    <row r="45" spans="1:27" ht="16.5">
      <c r="A45" s="11"/>
      <c r="B45" s="13">
        <v>2001</v>
      </c>
      <c r="C45" s="12">
        <v>5200</v>
      </c>
      <c r="D45" s="12"/>
      <c r="E45" s="19">
        <v>1</v>
      </c>
      <c r="F45" s="12">
        <v>1415</v>
      </c>
      <c r="G45" s="12"/>
      <c r="H45" s="19">
        <v>1</v>
      </c>
      <c r="I45" s="12">
        <v>409</v>
      </c>
      <c r="J45" s="12"/>
      <c r="K45" s="19">
        <v>1</v>
      </c>
      <c r="L45" s="12">
        <v>725</v>
      </c>
      <c r="M45" s="12"/>
      <c r="N45" s="19">
        <v>1</v>
      </c>
      <c r="O45" s="12">
        <v>45</v>
      </c>
      <c r="P45" s="12"/>
      <c r="Q45" s="19">
        <v>1</v>
      </c>
      <c r="R45" s="12">
        <v>236</v>
      </c>
      <c r="S45" s="12"/>
      <c r="T45" s="19">
        <v>1</v>
      </c>
      <c r="U45" s="12">
        <v>3611</v>
      </c>
      <c r="V45" s="12"/>
      <c r="W45" s="19">
        <v>1</v>
      </c>
      <c r="X45" s="12">
        <v>174</v>
      </c>
      <c r="Y45" s="12"/>
      <c r="Z45" s="19">
        <v>1</v>
      </c>
      <c r="AA45" s="14"/>
    </row>
    <row r="46" spans="1:27" ht="16.5">
      <c r="A46" s="11"/>
      <c r="B46" s="13"/>
      <c r="C46" s="12"/>
      <c r="D46" s="12"/>
      <c r="E46" s="19"/>
      <c r="F46" s="12"/>
      <c r="G46" s="12"/>
      <c r="H46" s="19"/>
      <c r="I46" s="12"/>
      <c r="J46" s="12"/>
      <c r="K46" s="19"/>
      <c r="L46" s="12"/>
      <c r="M46" s="12"/>
      <c r="N46" s="19"/>
      <c r="O46" s="12"/>
      <c r="P46" s="12"/>
      <c r="Q46" s="19"/>
      <c r="R46" s="12"/>
      <c r="S46" s="12"/>
      <c r="T46" s="19"/>
      <c r="U46" s="12"/>
      <c r="V46" s="12"/>
      <c r="W46" s="19"/>
      <c r="X46" s="12"/>
      <c r="Y46" s="12"/>
      <c r="Z46" s="19"/>
      <c r="AA46" s="14"/>
    </row>
    <row r="47" spans="1:27" ht="16.5" hidden="1">
      <c r="A47" s="11" t="s">
        <v>21</v>
      </c>
      <c r="B47" s="13">
        <v>1975</v>
      </c>
      <c r="C47" s="12">
        <v>2271</v>
      </c>
      <c r="D47" s="12"/>
      <c r="E47" s="21">
        <f aca="true" t="shared" si="0" ref="E47:E73">IF(C19=0,0,C47/C19)</f>
        <v>0.49552694741435743</v>
      </c>
      <c r="F47" s="12">
        <v>156</v>
      </c>
      <c r="G47" s="12"/>
      <c r="H47" s="21">
        <f aca="true" t="shared" si="1" ref="H47:H73">IF(F19=0,0,F47/F19)</f>
        <v>0.325</v>
      </c>
      <c r="I47" s="12">
        <v>99</v>
      </c>
      <c r="J47" s="12"/>
      <c r="K47" s="21">
        <f aca="true" t="shared" si="2" ref="K47:K73">IF(I19=0,0,I47/I19)</f>
        <v>0.29376854599406527</v>
      </c>
      <c r="L47" s="12">
        <v>41</v>
      </c>
      <c r="M47" s="12"/>
      <c r="N47" s="21">
        <f aca="true" t="shared" si="3" ref="N47:N73">IF(L19=0,0,L47/L19)</f>
        <v>0.5256410256410257</v>
      </c>
      <c r="O47" s="12">
        <v>1</v>
      </c>
      <c r="P47" s="12"/>
      <c r="Q47" s="21">
        <f aca="true" t="shared" si="4" ref="Q47:Q73">IF(O19=0,0,O47/O19)</f>
        <v>0.07692307692307693</v>
      </c>
      <c r="R47" s="12">
        <v>15</v>
      </c>
      <c r="S47" s="12"/>
      <c r="T47" s="21">
        <f aca="true" t="shared" si="5" ref="T47:T73">IF(R19=0,0,R47/R19)</f>
        <v>0.28846153846153844</v>
      </c>
      <c r="U47" s="12">
        <v>2071</v>
      </c>
      <c r="V47" s="12"/>
      <c r="W47" s="21">
        <f aca="true" t="shared" si="6" ref="W47:W73">IF(U19=0,0,U47/U19)</f>
        <v>0.5144063586686537</v>
      </c>
      <c r="X47" s="12">
        <v>44</v>
      </c>
      <c r="Y47" s="12"/>
      <c r="Z47" s="21">
        <f aca="true" t="shared" si="7" ref="Z47:Z73">IF(X19=0,0,X47/X19)</f>
        <v>0.5714285714285714</v>
      </c>
      <c r="AA47" s="14"/>
    </row>
    <row r="48" spans="1:27" ht="16.5" hidden="1">
      <c r="A48" s="11" t="s">
        <v>22</v>
      </c>
      <c r="B48" s="13">
        <v>1976</v>
      </c>
      <c r="C48" s="12">
        <v>2012</v>
      </c>
      <c r="D48" s="12"/>
      <c r="E48" s="21">
        <f t="shared" si="0"/>
        <v>0.4577929465301479</v>
      </c>
      <c r="F48" s="12">
        <v>131</v>
      </c>
      <c r="G48" s="12"/>
      <c r="H48" s="21">
        <f t="shared" si="1"/>
        <v>0.3385012919896641</v>
      </c>
      <c r="I48" s="12">
        <v>78</v>
      </c>
      <c r="J48" s="12"/>
      <c r="K48" s="21">
        <f t="shared" si="2"/>
        <v>0.3023255813953488</v>
      </c>
      <c r="L48" s="12">
        <v>34</v>
      </c>
      <c r="M48" s="12"/>
      <c r="N48" s="21">
        <f t="shared" si="3"/>
        <v>0.53125</v>
      </c>
      <c r="O48" s="12">
        <v>1</v>
      </c>
      <c r="P48" s="12"/>
      <c r="Q48" s="21">
        <f t="shared" si="4"/>
        <v>0.125</v>
      </c>
      <c r="R48" s="12">
        <v>18</v>
      </c>
      <c r="S48" s="12"/>
      <c r="T48" s="21">
        <f t="shared" si="5"/>
        <v>0.3157894736842105</v>
      </c>
      <c r="U48" s="12">
        <v>1877</v>
      </c>
      <c r="V48" s="12"/>
      <c r="W48" s="21">
        <f t="shared" si="6"/>
        <v>0.4706619859578736</v>
      </c>
      <c r="X48" s="12">
        <v>4</v>
      </c>
      <c r="Y48" s="12"/>
      <c r="Z48" s="21">
        <f t="shared" si="7"/>
        <v>0.2</v>
      </c>
      <c r="AA48" s="14"/>
    </row>
    <row r="49" spans="1:27" ht="15.75" hidden="1">
      <c r="A49" s="22"/>
      <c r="B49" s="13">
        <v>1977</v>
      </c>
      <c r="C49" s="12">
        <v>2139</v>
      </c>
      <c r="D49" s="12"/>
      <c r="E49" s="21">
        <f t="shared" si="0"/>
        <v>0.48880255941499084</v>
      </c>
      <c r="F49" s="12">
        <v>141</v>
      </c>
      <c r="G49" s="12"/>
      <c r="H49" s="21">
        <f t="shared" si="1"/>
        <v>0.32339449541284404</v>
      </c>
      <c r="I49" s="12">
        <v>79</v>
      </c>
      <c r="J49" s="12"/>
      <c r="K49" s="21">
        <f t="shared" si="2"/>
        <v>0.27816901408450706</v>
      </c>
      <c r="L49" s="12">
        <v>35</v>
      </c>
      <c r="M49" s="12"/>
      <c r="N49" s="21">
        <f t="shared" si="3"/>
        <v>0.40229885057471265</v>
      </c>
      <c r="O49" s="12">
        <v>6</v>
      </c>
      <c r="P49" s="12"/>
      <c r="Q49" s="21">
        <f t="shared" si="4"/>
        <v>0.375</v>
      </c>
      <c r="R49" s="12">
        <v>21</v>
      </c>
      <c r="S49" s="12"/>
      <c r="T49" s="21">
        <f t="shared" si="5"/>
        <v>0.42857142857142855</v>
      </c>
      <c r="U49" s="12">
        <v>1995</v>
      </c>
      <c r="V49" s="12"/>
      <c r="W49" s="21">
        <f t="shared" si="6"/>
        <v>0.5082802547770701</v>
      </c>
      <c r="X49" s="12">
        <v>3</v>
      </c>
      <c r="Y49" s="12"/>
      <c r="Z49" s="21">
        <f t="shared" si="7"/>
        <v>0.2</v>
      </c>
      <c r="AA49" s="14"/>
    </row>
    <row r="50" spans="1:27" ht="15.75" hidden="1">
      <c r="A50" s="22"/>
      <c r="B50" s="13">
        <v>1978</v>
      </c>
      <c r="C50" s="12">
        <v>2226</v>
      </c>
      <c r="D50" s="12"/>
      <c r="E50" s="21">
        <f t="shared" si="0"/>
        <v>0.5190020983912333</v>
      </c>
      <c r="F50" s="12">
        <v>186</v>
      </c>
      <c r="G50" s="12"/>
      <c r="H50" s="21">
        <f t="shared" si="1"/>
        <v>0.41333333333333333</v>
      </c>
      <c r="I50" s="12">
        <v>102</v>
      </c>
      <c r="J50" s="12"/>
      <c r="K50" s="21">
        <f t="shared" si="2"/>
        <v>0.37362637362637363</v>
      </c>
      <c r="L50" s="12">
        <v>52</v>
      </c>
      <c r="M50" s="12"/>
      <c r="N50" s="21">
        <f t="shared" si="3"/>
        <v>0.52</v>
      </c>
      <c r="O50" s="12">
        <v>12</v>
      </c>
      <c r="P50" s="12"/>
      <c r="Q50" s="21">
        <f t="shared" si="4"/>
        <v>0.5</v>
      </c>
      <c r="R50" s="12">
        <v>20</v>
      </c>
      <c r="S50" s="12"/>
      <c r="T50" s="21">
        <f t="shared" si="5"/>
        <v>0.37735849056603776</v>
      </c>
      <c r="U50" s="12">
        <v>2039</v>
      </c>
      <c r="V50" s="12"/>
      <c r="W50" s="21">
        <f t="shared" si="6"/>
        <v>0.5323759791122715</v>
      </c>
      <c r="X50" s="12">
        <v>1</v>
      </c>
      <c r="Y50" s="12"/>
      <c r="Z50" s="21">
        <f t="shared" si="7"/>
        <v>0.1111111111111111</v>
      </c>
      <c r="AA50" s="14"/>
    </row>
    <row r="51" spans="1:27" ht="16.5" hidden="1">
      <c r="A51" s="11"/>
      <c r="B51" s="13">
        <v>1979</v>
      </c>
      <c r="C51" s="12">
        <v>2237</v>
      </c>
      <c r="D51" s="12"/>
      <c r="E51" s="21">
        <f t="shared" si="0"/>
        <v>0.5327458918790188</v>
      </c>
      <c r="F51" s="12">
        <v>153</v>
      </c>
      <c r="G51" s="12"/>
      <c r="H51" s="21">
        <f t="shared" si="1"/>
        <v>0.3853904282115869</v>
      </c>
      <c r="I51" s="12">
        <v>71</v>
      </c>
      <c r="J51" s="12"/>
      <c r="K51" s="21">
        <f t="shared" si="2"/>
        <v>0.3497536945812808</v>
      </c>
      <c r="L51" s="12">
        <v>60</v>
      </c>
      <c r="M51" s="12"/>
      <c r="N51" s="21">
        <f t="shared" si="3"/>
        <v>0.43795620437956206</v>
      </c>
      <c r="O51" s="12">
        <v>7</v>
      </c>
      <c r="P51" s="12"/>
      <c r="Q51" s="21">
        <f t="shared" si="4"/>
        <v>0.4375</v>
      </c>
      <c r="R51" s="12">
        <v>15</v>
      </c>
      <c r="S51" s="12"/>
      <c r="T51" s="21">
        <f t="shared" si="5"/>
        <v>0.36585365853658536</v>
      </c>
      <c r="U51" s="12">
        <v>2082</v>
      </c>
      <c r="V51" s="12"/>
      <c r="W51" s="21">
        <f t="shared" si="6"/>
        <v>0.5503568596352102</v>
      </c>
      <c r="X51" s="12">
        <v>2</v>
      </c>
      <c r="Y51" s="12"/>
      <c r="Z51" s="21">
        <f t="shared" si="7"/>
        <v>0.10526315789473684</v>
      </c>
      <c r="AA51" s="14"/>
    </row>
    <row r="52" spans="1:27" ht="16.5" hidden="1">
      <c r="A52" s="11"/>
      <c r="B52" s="13">
        <v>1980</v>
      </c>
      <c r="C52" s="12">
        <v>2354</v>
      </c>
      <c r="D52" s="12"/>
      <c r="E52" s="21">
        <f t="shared" si="0"/>
        <v>0.532579185520362</v>
      </c>
      <c r="F52" s="12">
        <v>172</v>
      </c>
      <c r="G52" s="12"/>
      <c r="H52" s="21">
        <f t="shared" si="1"/>
        <v>0.43544303797468353</v>
      </c>
      <c r="I52" s="12">
        <v>67</v>
      </c>
      <c r="J52" s="12"/>
      <c r="K52" s="21">
        <f t="shared" si="2"/>
        <v>0.36813186813186816</v>
      </c>
      <c r="L52" s="12">
        <v>83</v>
      </c>
      <c r="M52" s="12"/>
      <c r="N52" s="21">
        <f t="shared" si="3"/>
        <v>0.5804195804195804</v>
      </c>
      <c r="O52" s="12">
        <v>7</v>
      </c>
      <c r="P52" s="12"/>
      <c r="Q52" s="21">
        <f t="shared" si="4"/>
        <v>0.3181818181818182</v>
      </c>
      <c r="R52" s="12">
        <v>15</v>
      </c>
      <c r="S52" s="12"/>
      <c r="T52" s="21">
        <f t="shared" si="5"/>
        <v>0.3125</v>
      </c>
      <c r="U52" s="12">
        <v>2170</v>
      </c>
      <c r="V52" s="12"/>
      <c r="W52" s="21">
        <f t="shared" si="6"/>
        <v>0.5423644088977756</v>
      </c>
      <c r="X52" s="12">
        <v>12</v>
      </c>
      <c r="Y52" s="12"/>
      <c r="Z52" s="21">
        <f t="shared" si="7"/>
        <v>0.5</v>
      </c>
      <c r="AA52" s="14"/>
    </row>
    <row r="53" spans="1:27" ht="15.75" hidden="1">
      <c r="A53"/>
      <c r="B53" s="13">
        <v>1981</v>
      </c>
      <c r="C53" s="12">
        <v>2358</v>
      </c>
      <c r="D53" s="12"/>
      <c r="E53" s="21">
        <f t="shared" si="0"/>
        <v>0.557315055542425</v>
      </c>
      <c r="F53" s="12">
        <v>170</v>
      </c>
      <c r="G53" s="12"/>
      <c r="H53" s="21">
        <f t="shared" si="1"/>
        <v>0.4228855721393035</v>
      </c>
      <c r="I53" s="12">
        <v>50</v>
      </c>
      <c r="J53" s="12"/>
      <c r="K53" s="21">
        <f t="shared" si="2"/>
        <v>0.26595744680851063</v>
      </c>
      <c r="L53" s="12">
        <v>88</v>
      </c>
      <c r="M53" s="12"/>
      <c r="N53" s="21">
        <f t="shared" si="3"/>
        <v>0.6111111111111112</v>
      </c>
      <c r="O53" s="12">
        <v>5</v>
      </c>
      <c r="P53" s="12"/>
      <c r="Q53" s="21">
        <f t="shared" si="4"/>
        <v>0.2631578947368421</v>
      </c>
      <c r="R53" s="12">
        <v>27</v>
      </c>
      <c r="S53" s="12"/>
      <c r="T53" s="21">
        <f t="shared" si="5"/>
        <v>0.5294117647058824</v>
      </c>
      <c r="U53" s="12">
        <v>2183</v>
      </c>
      <c r="V53" s="12"/>
      <c r="W53" s="21">
        <f t="shared" si="6"/>
        <v>0.5734173890202259</v>
      </c>
      <c r="X53" s="12">
        <v>5</v>
      </c>
      <c r="Y53" s="12"/>
      <c r="Z53" s="21">
        <f t="shared" si="7"/>
        <v>0.22727272727272727</v>
      </c>
      <c r="AA53" s="14"/>
    </row>
    <row r="54" spans="1:27" ht="15.75" hidden="1">
      <c r="A54"/>
      <c r="B54" s="13">
        <v>1982</v>
      </c>
      <c r="C54" s="12">
        <v>2482</v>
      </c>
      <c r="D54" s="12"/>
      <c r="E54" s="21">
        <f t="shared" si="0"/>
        <v>0.5740055504162812</v>
      </c>
      <c r="F54" s="12">
        <v>198</v>
      </c>
      <c r="G54" s="12"/>
      <c r="H54" s="21">
        <f t="shared" si="1"/>
        <v>0.45</v>
      </c>
      <c r="I54" s="12">
        <v>69</v>
      </c>
      <c r="J54" s="12"/>
      <c r="K54" s="21">
        <f t="shared" si="2"/>
        <v>0.323943661971831</v>
      </c>
      <c r="L54" s="12">
        <v>104</v>
      </c>
      <c r="M54" s="12"/>
      <c r="N54" s="21">
        <f t="shared" si="3"/>
        <v>0.6081871345029239</v>
      </c>
      <c r="O54" s="12">
        <v>5</v>
      </c>
      <c r="P54" s="12"/>
      <c r="Q54" s="21">
        <f t="shared" si="4"/>
        <v>0.5</v>
      </c>
      <c r="R54" s="12">
        <v>20</v>
      </c>
      <c r="S54" s="12"/>
      <c r="T54" s="21">
        <f t="shared" si="5"/>
        <v>0.43478260869565216</v>
      </c>
      <c r="U54" s="12">
        <v>2283</v>
      </c>
      <c r="V54" s="12"/>
      <c r="W54" s="21">
        <f t="shared" si="6"/>
        <v>0.5891612903225807</v>
      </c>
      <c r="X54" s="12">
        <v>1</v>
      </c>
      <c r="Y54" s="12"/>
      <c r="Z54" s="21">
        <f t="shared" si="7"/>
        <v>0.1111111111111111</v>
      </c>
      <c r="AA54" s="14"/>
    </row>
    <row r="55" spans="2:27" ht="15.75" hidden="1">
      <c r="B55" s="13">
        <v>1983</v>
      </c>
      <c r="C55" s="12">
        <v>2459</v>
      </c>
      <c r="D55" s="12"/>
      <c r="E55" s="21">
        <f t="shared" si="0"/>
        <v>0.5676361957525392</v>
      </c>
      <c r="F55" s="12">
        <v>195</v>
      </c>
      <c r="G55" s="12"/>
      <c r="H55" s="21">
        <f t="shared" si="1"/>
        <v>0.43333333333333335</v>
      </c>
      <c r="I55" s="12">
        <v>55</v>
      </c>
      <c r="J55" s="12"/>
      <c r="K55" s="21">
        <f t="shared" si="2"/>
        <v>0.291005291005291</v>
      </c>
      <c r="L55" s="12">
        <v>110</v>
      </c>
      <c r="M55" s="12"/>
      <c r="N55" s="21">
        <f t="shared" si="3"/>
        <v>0.5445544554455446</v>
      </c>
      <c r="O55" s="12">
        <v>5</v>
      </c>
      <c r="P55" s="12"/>
      <c r="Q55" s="21">
        <f t="shared" si="4"/>
        <v>0.5555555555555556</v>
      </c>
      <c r="R55" s="12">
        <v>25</v>
      </c>
      <c r="S55" s="12"/>
      <c r="T55" s="21">
        <f t="shared" si="5"/>
        <v>0.5</v>
      </c>
      <c r="U55" s="12">
        <v>2264</v>
      </c>
      <c r="V55" s="12"/>
      <c r="W55" s="21">
        <f t="shared" si="6"/>
        <v>0.583204533745492</v>
      </c>
      <c r="X55" s="12">
        <v>0</v>
      </c>
      <c r="Y55" s="12"/>
      <c r="Z55" s="21">
        <f t="shared" si="7"/>
        <v>0</v>
      </c>
      <c r="AA55" s="14"/>
    </row>
    <row r="56" spans="2:27" ht="15.75" hidden="1">
      <c r="B56" s="13">
        <v>1984</v>
      </c>
      <c r="C56" s="12">
        <v>2622</v>
      </c>
      <c r="D56" s="12"/>
      <c r="E56" s="21">
        <f t="shared" si="0"/>
        <v>0.5892134831460674</v>
      </c>
      <c r="F56" s="12">
        <v>249</v>
      </c>
      <c r="G56" s="12"/>
      <c r="H56" s="21">
        <f t="shared" si="1"/>
        <v>0.45027124773960214</v>
      </c>
      <c r="I56" s="12">
        <v>60</v>
      </c>
      <c r="J56" s="12"/>
      <c r="K56" s="21">
        <f t="shared" si="2"/>
        <v>0.28708133971291866</v>
      </c>
      <c r="L56" s="12">
        <v>144</v>
      </c>
      <c r="M56" s="12"/>
      <c r="N56" s="21">
        <f t="shared" si="3"/>
        <v>0.582995951417004</v>
      </c>
      <c r="O56" s="12">
        <v>9</v>
      </c>
      <c r="P56" s="12"/>
      <c r="Q56" s="21">
        <f t="shared" si="4"/>
        <v>0.4090909090909091</v>
      </c>
      <c r="R56" s="12">
        <v>36</v>
      </c>
      <c r="S56" s="12"/>
      <c r="T56" s="21">
        <f t="shared" si="5"/>
        <v>0.48</v>
      </c>
      <c r="U56" s="12">
        <v>2373</v>
      </c>
      <c r="V56" s="12"/>
      <c r="W56" s="21">
        <f t="shared" si="6"/>
        <v>0.6089299461123941</v>
      </c>
      <c r="X56" s="12">
        <v>0</v>
      </c>
      <c r="Y56" s="12"/>
      <c r="Z56" s="21">
        <f t="shared" si="7"/>
        <v>0</v>
      </c>
      <c r="AA56" s="14"/>
    </row>
    <row r="57" spans="2:27" ht="15.75" hidden="1">
      <c r="B57" s="13">
        <v>1985</v>
      </c>
      <c r="C57" s="12">
        <v>2759</v>
      </c>
      <c r="D57" s="12"/>
      <c r="E57" s="21">
        <f t="shared" si="0"/>
        <v>0.6184711947993723</v>
      </c>
      <c r="F57" s="12">
        <v>299</v>
      </c>
      <c r="G57" s="12"/>
      <c r="H57" s="21">
        <f t="shared" si="1"/>
        <v>0.4925864909390445</v>
      </c>
      <c r="I57" s="12">
        <v>86</v>
      </c>
      <c r="J57" s="12"/>
      <c r="K57" s="21">
        <f t="shared" si="2"/>
        <v>0.3706896551724138</v>
      </c>
      <c r="L57" s="12">
        <v>170</v>
      </c>
      <c r="M57" s="12"/>
      <c r="N57" s="21">
        <f t="shared" si="3"/>
        <v>0.6115107913669064</v>
      </c>
      <c r="O57" s="12">
        <v>5</v>
      </c>
      <c r="P57" s="12"/>
      <c r="Q57" s="21">
        <f t="shared" si="4"/>
        <v>0.35714285714285715</v>
      </c>
      <c r="R57" s="12">
        <v>38</v>
      </c>
      <c r="S57" s="12"/>
      <c r="T57" s="21">
        <f t="shared" si="5"/>
        <v>0.4578313253012048</v>
      </c>
      <c r="U57" s="12">
        <v>2460</v>
      </c>
      <c r="V57" s="12"/>
      <c r="W57" s="21">
        <f t="shared" si="6"/>
        <v>0.6382978723404256</v>
      </c>
      <c r="X57" s="12">
        <v>0</v>
      </c>
      <c r="Y57" s="12"/>
      <c r="Z57" s="21">
        <f t="shared" si="7"/>
        <v>0</v>
      </c>
      <c r="AA57" s="14"/>
    </row>
    <row r="58" spans="2:27" ht="15.75" hidden="1">
      <c r="B58" s="13">
        <v>1986</v>
      </c>
      <c r="C58" s="12">
        <v>2981</v>
      </c>
      <c r="D58" s="12"/>
      <c r="E58" s="21">
        <f t="shared" si="0"/>
        <v>0.6294341216216216</v>
      </c>
      <c r="F58" s="12">
        <v>346</v>
      </c>
      <c r="G58" s="12"/>
      <c r="H58" s="21">
        <f t="shared" si="1"/>
        <v>0.4928774928774929</v>
      </c>
      <c r="I58" s="12">
        <v>93</v>
      </c>
      <c r="J58" s="12"/>
      <c r="K58" s="21">
        <f t="shared" si="2"/>
        <v>0.3381818181818182</v>
      </c>
      <c r="L58" s="12">
        <v>188</v>
      </c>
      <c r="M58" s="12"/>
      <c r="N58" s="21">
        <f t="shared" si="3"/>
        <v>0.6351351351351351</v>
      </c>
      <c r="O58" s="12">
        <v>8</v>
      </c>
      <c r="P58" s="12"/>
      <c r="Q58" s="21">
        <f t="shared" si="4"/>
        <v>0.4</v>
      </c>
      <c r="R58" s="12">
        <v>57</v>
      </c>
      <c r="S58" s="12"/>
      <c r="T58" s="21">
        <f t="shared" si="5"/>
        <v>0.5135135135135135</v>
      </c>
      <c r="U58" s="12">
        <v>2635</v>
      </c>
      <c r="V58" s="12"/>
      <c r="W58" s="21">
        <f t="shared" si="6"/>
        <v>0.6533597818001488</v>
      </c>
      <c r="X58" s="12">
        <v>0</v>
      </c>
      <c r="Y58" s="12"/>
      <c r="Z58" s="21">
        <f t="shared" si="7"/>
        <v>0</v>
      </c>
      <c r="AA58" s="14"/>
    </row>
    <row r="59" spans="1:27" ht="16.5" hidden="1">
      <c r="A59" s="11"/>
      <c r="B59" s="13">
        <v>1987</v>
      </c>
      <c r="C59" s="12">
        <v>2968</v>
      </c>
      <c r="D59" s="12"/>
      <c r="E59" s="21">
        <f t="shared" si="0"/>
        <v>0.637593984962406</v>
      </c>
      <c r="F59" s="12">
        <v>379</v>
      </c>
      <c r="G59" s="12"/>
      <c r="H59" s="21">
        <f t="shared" si="1"/>
        <v>0.4986842105263158</v>
      </c>
      <c r="I59" s="12">
        <v>76</v>
      </c>
      <c r="J59" s="12"/>
      <c r="K59" s="21">
        <f t="shared" si="2"/>
        <v>0.30278884462151395</v>
      </c>
      <c r="L59" s="12">
        <v>245</v>
      </c>
      <c r="M59" s="12"/>
      <c r="N59" s="21">
        <f t="shared" si="3"/>
        <v>0.6464379947229552</v>
      </c>
      <c r="O59" s="12">
        <v>2</v>
      </c>
      <c r="P59" s="12"/>
      <c r="Q59" s="21">
        <f t="shared" si="4"/>
        <v>0.13333333333333333</v>
      </c>
      <c r="R59" s="12">
        <v>56</v>
      </c>
      <c r="S59" s="12"/>
      <c r="T59" s="21">
        <f t="shared" si="5"/>
        <v>0.48695652173913045</v>
      </c>
      <c r="U59" s="12">
        <v>2580</v>
      </c>
      <c r="V59" s="12"/>
      <c r="W59" s="21">
        <f t="shared" si="6"/>
        <v>0.6649484536082474</v>
      </c>
      <c r="X59" s="12">
        <v>9</v>
      </c>
      <c r="Y59" s="12"/>
      <c r="Z59" s="21">
        <f t="shared" si="7"/>
        <v>0.6</v>
      </c>
      <c r="AA59" s="14"/>
    </row>
    <row r="60" spans="1:27" ht="16.5" hidden="1">
      <c r="A60" s="11"/>
      <c r="B60" s="13">
        <v>1988</v>
      </c>
      <c r="C60" s="12">
        <v>2869</v>
      </c>
      <c r="D60" s="12"/>
      <c r="E60" s="21">
        <f t="shared" si="0"/>
        <v>0.6302724077328646</v>
      </c>
      <c r="F60" s="12">
        <v>489</v>
      </c>
      <c r="G60" s="12"/>
      <c r="H60" s="21">
        <f t="shared" si="1"/>
        <v>0.5275080906148867</v>
      </c>
      <c r="I60" s="12">
        <v>126</v>
      </c>
      <c r="J60" s="12"/>
      <c r="K60" s="21">
        <f t="shared" si="2"/>
        <v>0.4228187919463087</v>
      </c>
      <c r="L60" s="12">
        <v>261</v>
      </c>
      <c r="M60" s="12"/>
      <c r="N60" s="21">
        <f t="shared" si="3"/>
        <v>0.6141176470588235</v>
      </c>
      <c r="O60" s="12">
        <v>11</v>
      </c>
      <c r="P60" s="12"/>
      <c r="Q60" s="21">
        <f t="shared" si="4"/>
        <v>0.39285714285714285</v>
      </c>
      <c r="R60" s="12">
        <v>91</v>
      </c>
      <c r="S60" s="12"/>
      <c r="T60" s="21">
        <f t="shared" si="5"/>
        <v>0.5170454545454546</v>
      </c>
      <c r="U60" s="12">
        <v>2359</v>
      </c>
      <c r="V60" s="12"/>
      <c r="W60" s="21">
        <f t="shared" si="6"/>
        <v>0.6552777777777777</v>
      </c>
      <c r="X60" s="12">
        <v>21</v>
      </c>
      <c r="Y60" s="12"/>
      <c r="Z60" s="21">
        <f t="shared" si="7"/>
        <v>0.84</v>
      </c>
      <c r="AA60" s="14"/>
    </row>
    <row r="61" spans="1:27" ht="16.5" hidden="1">
      <c r="A61" s="11"/>
      <c r="B61" s="13">
        <v>1989</v>
      </c>
      <c r="C61" s="12">
        <v>2891</v>
      </c>
      <c r="D61" s="12"/>
      <c r="E61" s="21">
        <f t="shared" si="0"/>
        <v>0.6121109464323523</v>
      </c>
      <c r="F61" s="12">
        <v>510</v>
      </c>
      <c r="G61" s="12"/>
      <c r="H61" s="21">
        <f t="shared" si="1"/>
        <v>0.5610561056105611</v>
      </c>
      <c r="I61" s="12">
        <v>99</v>
      </c>
      <c r="J61" s="12"/>
      <c r="K61" s="21">
        <f t="shared" si="2"/>
        <v>0.38671875</v>
      </c>
      <c r="L61" s="12">
        <v>301</v>
      </c>
      <c r="M61" s="12"/>
      <c r="N61" s="21">
        <f t="shared" si="3"/>
        <v>0.6487068965517241</v>
      </c>
      <c r="O61" s="12">
        <v>12</v>
      </c>
      <c r="P61" s="12"/>
      <c r="Q61" s="21">
        <f t="shared" si="4"/>
        <v>0.48</v>
      </c>
      <c r="R61" s="12">
        <v>98</v>
      </c>
      <c r="S61" s="12"/>
      <c r="T61" s="21">
        <f t="shared" si="5"/>
        <v>0.5975609756097561</v>
      </c>
      <c r="U61" s="12">
        <v>2289</v>
      </c>
      <c r="V61" s="12"/>
      <c r="W61" s="21">
        <f t="shared" si="6"/>
        <v>0.6240458015267175</v>
      </c>
      <c r="X61" s="12">
        <v>92</v>
      </c>
      <c r="Y61" s="12"/>
      <c r="Z61" s="21">
        <f t="shared" si="7"/>
        <v>0.6301369863013698</v>
      </c>
      <c r="AA61" s="14"/>
    </row>
    <row r="62" spans="2:27" ht="15.75" hidden="1">
      <c r="B62" s="13">
        <v>1990</v>
      </c>
      <c r="C62" s="12">
        <v>2851</v>
      </c>
      <c r="D62" s="12"/>
      <c r="E62" s="21">
        <f t="shared" si="0"/>
        <v>0.6131182795698925</v>
      </c>
      <c r="F62" s="12">
        <v>507</v>
      </c>
      <c r="G62" s="12"/>
      <c r="H62" s="21">
        <f t="shared" si="1"/>
        <v>0.49223300970873785</v>
      </c>
      <c r="I62" s="12">
        <v>112</v>
      </c>
      <c r="J62" s="12"/>
      <c r="K62" s="21">
        <f t="shared" si="2"/>
        <v>0.3146067415730337</v>
      </c>
      <c r="L62" s="12">
        <v>276</v>
      </c>
      <c r="M62" s="12"/>
      <c r="N62" s="21">
        <f t="shared" si="3"/>
        <v>0.6188340807174888</v>
      </c>
      <c r="O62" s="12">
        <v>8</v>
      </c>
      <c r="P62" s="12"/>
      <c r="Q62" s="21">
        <f t="shared" si="4"/>
        <v>0.38095238095238093</v>
      </c>
      <c r="R62" s="12">
        <v>111</v>
      </c>
      <c r="S62" s="12"/>
      <c r="T62" s="21">
        <f t="shared" si="5"/>
        <v>0.5362318840579711</v>
      </c>
      <c r="U62" s="12">
        <v>2226</v>
      </c>
      <c r="V62" s="12"/>
      <c r="W62" s="21">
        <f t="shared" si="6"/>
        <v>0.6467170249854736</v>
      </c>
      <c r="X62" s="12">
        <v>118</v>
      </c>
      <c r="Y62" s="12"/>
      <c r="Z62" s="21">
        <f t="shared" si="7"/>
        <v>0.6629213483146067</v>
      </c>
      <c r="AA62" s="14"/>
    </row>
    <row r="63" spans="2:27" ht="15.75" hidden="1">
      <c r="B63" s="13">
        <v>1991</v>
      </c>
      <c r="C63" s="12">
        <v>2739</v>
      </c>
      <c r="D63" s="12"/>
      <c r="E63" s="21">
        <f t="shared" si="0"/>
        <v>0.5800508259212198</v>
      </c>
      <c r="F63" s="12">
        <v>571</v>
      </c>
      <c r="G63" s="12"/>
      <c r="H63" s="21">
        <f t="shared" si="1"/>
        <v>0.49139414802065406</v>
      </c>
      <c r="I63" s="12">
        <v>114</v>
      </c>
      <c r="J63" s="12"/>
      <c r="K63" s="21">
        <f t="shared" si="2"/>
        <v>0.3157894736842105</v>
      </c>
      <c r="L63" s="12">
        <v>345</v>
      </c>
      <c r="M63" s="12"/>
      <c r="N63" s="21">
        <f t="shared" si="3"/>
        <v>0.6272727272727273</v>
      </c>
      <c r="O63" s="12">
        <v>18</v>
      </c>
      <c r="P63" s="12"/>
      <c r="Q63" s="21">
        <f t="shared" si="4"/>
        <v>0.4864864864864865</v>
      </c>
      <c r="R63" s="12">
        <v>94</v>
      </c>
      <c r="S63" s="12"/>
      <c r="T63" s="21">
        <f t="shared" si="5"/>
        <v>0.4392523364485981</v>
      </c>
      <c r="U63" s="12">
        <v>2093</v>
      </c>
      <c r="V63" s="12"/>
      <c r="W63" s="21">
        <f t="shared" si="6"/>
        <v>0.61234640140433</v>
      </c>
      <c r="X63" s="12">
        <v>75</v>
      </c>
      <c r="Y63" s="12"/>
      <c r="Z63" s="21">
        <f t="shared" si="7"/>
        <v>0.528169014084507</v>
      </c>
      <c r="AA63" s="14"/>
    </row>
    <row r="64" spans="1:27" ht="16.5">
      <c r="A64" s="11" t="s">
        <v>21</v>
      </c>
      <c r="B64" s="13">
        <v>1992</v>
      </c>
      <c r="C64" s="12">
        <v>2992</v>
      </c>
      <c r="D64" s="12"/>
      <c r="E64" s="21">
        <f t="shared" si="0"/>
        <v>0.6221667706383863</v>
      </c>
      <c r="F64" s="12">
        <v>594</v>
      </c>
      <c r="G64" s="12"/>
      <c r="H64" s="21">
        <f t="shared" si="1"/>
        <v>0.48728465955701394</v>
      </c>
      <c r="I64" s="12">
        <v>113</v>
      </c>
      <c r="J64" s="12"/>
      <c r="K64" s="21">
        <f t="shared" si="2"/>
        <v>0.3070652173913043</v>
      </c>
      <c r="L64" s="12">
        <v>346</v>
      </c>
      <c r="M64" s="12"/>
      <c r="N64" s="21">
        <f t="shared" si="3"/>
        <v>0.634862385321101</v>
      </c>
      <c r="O64" s="12">
        <v>16</v>
      </c>
      <c r="P64" s="12"/>
      <c r="Q64" s="21">
        <f t="shared" si="4"/>
        <v>0.36363636363636365</v>
      </c>
      <c r="R64" s="12">
        <v>119</v>
      </c>
      <c r="S64" s="12"/>
      <c r="T64" s="21">
        <f t="shared" si="5"/>
        <v>0.4541984732824427</v>
      </c>
      <c r="U64" s="12">
        <v>2290</v>
      </c>
      <c r="V64" s="12"/>
      <c r="W64" s="21">
        <f t="shared" si="6"/>
        <v>0.6678331875182268</v>
      </c>
      <c r="X64" s="12">
        <v>108</v>
      </c>
      <c r="Y64" s="12"/>
      <c r="Z64" s="21">
        <f t="shared" si="7"/>
        <v>0.6708074534161491</v>
      </c>
      <c r="AA64" s="14"/>
    </row>
    <row r="65" spans="1:27" ht="16.5">
      <c r="A65" s="11" t="s">
        <v>22</v>
      </c>
      <c r="B65" s="13">
        <v>1993</v>
      </c>
      <c r="C65" s="12">
        <v>3015</v>
      </c>
      <c r="D65" s="12"/>
      <c r="E65" s="21">
        <f t="shared" si="0"/>
        <v>0.6237070748862226</v>
      </c>
      <c r="F65" s="12">
        <v>663</v>
      </c>
      <c r="G65" s="12"/>
      <c r="H65" s="21">
        <f t="shared" si="1"/>
        <v>0.5123647604327666</v>
      </c>
      <c r="I65" s="12">
        <v>126</v>
      </c>
      <c r="J65" s="12"/>
      <c r="K65" s="21">
        <f t="shared" si="2"/>
        <v>0.3088235294117647</v>
      </c>
      <c r="L65" s="12">
        <v>404</v>
      </c>
      <c r="M65" s="12"/>
      <c r="N65" s="21">
        <f t="shared" si="3"/>
        <v>0.6835871404399323</v>
      </c>
      <c r="O65" s="12">
        <v>9</v>
      </c>
      <c r="P65" s="12"/>
      <c r="Q65" s="21">
        <f t="shared" si="4"/>
        <v>0.25</v>
      </c>
      <c r="R65" s="12">
        <v>124</v>
      </c>
      <c r="S65" s="12"/>
      <c r="T65" s="21">
        <f t="shared" si="5"/>
        <v>0.47876447876447875</v>
      </c>
      <c r="U65" s="12">
        <v>2246</v>
      </c>
      <c r="V65" s="12"/>
      <c r="W65" s="21">
        <f t="shared" si="6"/>
        <v>0.6629279811097993</v>
      </c>
      <c r="X65" s="12">
        <v>106</v>
      </c>
      <c r="Y65" s="12"/>
      <c r="Z65" s="21">
        <f t="shared" si="7"/>
        <v>0.6973684210526315</v>
      </c>
      <c r="AA65" s="14"/>
    </row>
    <row r="66" spans="1:27" ht="16.5">
      <c r="A66" s="11"/>
      <c r="B66" s="13">
        <v>1994</v>
      </c>
      <c r="C66" s="12">
        <v>2905</v>
      </c>
      <c r="D66" s="12"/>
      <c r="E66" s="21">
        <f t="shared" si="0"/>
        <v>0.607994976977815</v>
      </c>
      <c r="F66" s="12">
        <v>651</v>
      </c>
      <c r="G66" s="12"/>
      <c r="H66" s="21">
        <f t="shared" si="1"/>
        <v>0.484375</v>
      </c>
      <c r="I66" s="12">
        <v>112</v>
      </c>
      <c r="J66" s="12"/>
      <c r="K66" s="21">
        <f t="shared" si="2"/>
        <v>0.26046511627906976</v>
      </c>
      <c r="L66" s="12">
        <v>411</v>
      </c>
      <c r="M66" s="12"/>
      <c r="N66" s="21">
        <f t="shared" si="3"/>
        <v>0.6544585987261147</v>
      </c>
      <c r="O66" s="12">
        <v>15</v>
      </c>
      <c r="P66" s="12"/>
      <c r="Q66" s="21">
        <f t="shared" si="4"/>
        <v>0.40540540540540543</v>
      </c>
      <c r="R66" s="12">
        <v>113</v>
      </c>
      <c r="S66" s="12"/>
      <c r="T66" s="21">
        <f t="shared" si="5"/>
        <v>0.4538152610441767</v>
      </c>
      <c r="U66" s="12">
        <v>2127</v>
      </c>
      <c r="V66" s="12"/>
      <c r="W66" s="21">
        <f t="shared" si="6"/>
        <v>0.655672009864365</v>
      </c>
      <c r="X66" s="12">
        <v>127</v>
      </c>
      <c r="Y66" s="12"/>
      <c r="Z66" s="21">
        <f t="shared" si="7"/>
        <v>0.6684210526315789</v>
      </c>
      <c r="AA66" s="14"/>
    </row>
    <row r="67" spans="1:27" ht="16.5">
      <c r="A67" s="11"/>
      <c r="B67" s="13">
        <v>1995</v>
      </c>
      <c r="C67" s="12">
        <v>3056</v>
      </c>
      <c r="D67" s="12"/>
      <c r="E67" s="21">
        <f t="shared" si="0"/>
        <v>0.611689351481185</v>
      </c>
      <c r="F67" s="12">
        <v>710</v>
      </c>
      <c r="G67" s="12"/>
      <c r="H67" s="21">
        <f t="shared" si="1"/>
        <v>0.5111591072714183</v>
      </c>
      <c r="I67" s="12">
        <v>178</v>
      </c>
      <c r="J67" s="12"/>
      <c r="K67" s="21">
        <f t="shared" si="2"/>
        <v>0.3531746031746032</v>
      </c>
      <c r="L67" s="12">
        <v>396</v>
      </c>
      <c r="M67" s="12"/>
      <c r="N67" s="21">
        <f t="shared" si="3"/>
        <v>0.66</v>
      </c>
      <c r="O67" s="12">
        <v>20</v>
      </c>
      <c r="P67" s="12"/>
      <c r="Q67" s="21">
        <f t="shared" si="4"/>
        <v>0.47619047619047616</v>
      </c>
      <c r="R67" s="12">
        <v>116</v>
      </c>
      <c r="S67" s="12"/>
      <c r="T67" s="21">
        <f t="shared" si="5"/>
        <v>0.4773662551440329</v>
      </c>
      <c r="U67" s="12">
        <v>2206</v>
      </c>
      <c r="V67" s="12"/>
      <c r="W67" s="21">
        <f t="shared" si="6"/>
        <v>0.651313847062297</v>
      </c>
      <c r="X67" s="12">
        <v>140</v>
      </c>
      <c r="Y67" s="12"/>
      <c r="Z67" s="21">
        <f t="shared" si="7"/>
        <v>0.6363636363636364</v>
      </c>
      <c r="AA67" s="14"/>
    </row>
    <row r="68" spans="1:27" ht="16.5">
      <c r="A68" s="11"/>
      <c r="B68" s="13">
        <v>1996</v>
      </c>
      <c r="C68" s="12">
        <v>3241</v>
      </c>
      <c r="D68" s="12"/>
      <c r="E68" s="21">
        <f t="shared" si="0"/>
        <v>0.6442059232756907</v>
      </c>
      <c r="F68" s="12">
        <v>738</v>
      </c>
      <c r="G68" s="12"/>
      <c r="H68" s="21">
        <f t="shared" si="1"/>
        <v>0.5418502202643172</v>
      </c>
      <c r="I68" s="12">
        <v>171</v>
      </c>
      <c r="J68" s="12"/>
      <c r="K68" s="21">
        <f t="shared" si="2"/>
        <v>0.38513513513513514</v>
      </c>
      <c r="L68" s="12">
        <v>428</v>
      </c>
      <c r="M68" s="12"/>
      <c r="N68" s="21">
        <f t="shared" si="3"/>
        <v>0.6594761171032357</v>
      </c>
      <c r="O68" s="12">
        <v>15</v>
      </c>
      <c r="P68" s="12"/>
      <c r="Q68" s="21">
        <f t="shared" si="4"/>
        <v>0.46875</v>
      </c>
      <c r="R68" s="12">
        <v>124</v>
      </c>
      <c r="S68" s="12"/>
      <c r="T68" s="21">
        <f t="shared" si="5"/>
        <v>0.5232067510548524</v>
      </c>
      <c r="U68" s="12">
        <v>2282</v>
      </c>
      <c r="V68" s="12"/>
      <c r="W68" s="21">
        <f t="shared" si="6"/>
        <v>0.6813974320692744</v>
      </c>
      <c r="X68" s="12">
        <v>221</v>
      </c>
      <c r="Y68" s="12"/>
      <c r="Z68" s="21">
        <f t="shared" si="7"/>
        <v>0.690625</v>
      </c>
      <c r="AA68" s="14"/>
    </row>
    <row r="69" spans="1:27" ht="16.5">
      <c r="A69" s="11"/>
      <c r="B69" s="13">
        <v>1997</v>
      </c>
      <c r="C69" s="12">
        <v>3427</v>
      </c>
      <c r="D69" s="12"/>
      <c r="E69" s="21">
        <f t="shared" si="0"/>
        <v>0.654507257448434</v>
      </c>
      <c r="F69" s="12">
        <v>711</v>
      </c>
      <c r="G69" s="12"/>
      <c r="H69" s="21">
        <f t="shared" si="1"/>
        <v>0.5678913738019169</v>
      </c>
      <c r="I69" s="12">
        <v>167</v>
      </c>
      <c r="J69" s="12"/>
      <c r="K69" s="21">
        <f t="shared" si="2"/>
        <v>0.42493638676844786</v>
      </c>
      <c r="L69" s="12">
        <v>433</v>
      </c>
      <c r="M69" s="12"/>
      <c r="N69" s="21">
        <f t="shared" si="3"/>
        <v>0.6818897637795276</v>
      </c>
      <c r="O69" s="12">
        <v>9</v>
      </c>
      <c r="P69" s="12"/>
      <c r="Q69" s="21">
        <f t="shared" si="4"/>
        <v>0.391304347826087</v>
      </c>
      <c r="R69" s="12">
        <v>102</v>
      </c>
      <c r="S69" s="12"/>
      <c r="T69" s="21">
        <f t="shared" si="5"/>
        <v>0.5074626865671642</v>
      </c>
      <c r="U69" s="12">
        <v>2492</v>
      </c>
      <c r="V69" s="12"/>
      <c r="W69" s="21">
        <f t="shared" si="6"/>
        <v>0.6866905483604299</v>
      </c>
      <c r="X69" s="12">
        <v>224</v>
      </c>
      <c r="Y69" s="12"/>
      <c r="Z69" s="21">
        <f t="shared" si="7"/>
        <v>0.6309859154929578</v>
      </c>
      <c r="AA69" s="14"/>
    </row>
    <row r="70" spans="1:27" ht="16.5">
      <c r="A70" s="11"/>
      <c r="B70" s="13">
        <v>1998</v>
      </c>
      <c r="C70" s="12">
        <v>3353</v>
      </c>
      <c r="D70" s="12"/>
      <c r="E70" s="21">
        <f t="shared" si="0"/>
        <v>0.6764171878152108</v>
      </c>
      <c r="F70" s="12">
        <v>767</v>
      </c>
      <c r="G70" s="12"/>
      <c r="H70" s="21">
        <f t="shared" si="1"/>
        <v>0.6087301587301587</v>
      </c>
      <c r="I70" s="12">
        <v>168</v>
      </c>
      <c r="J70" s="12"/>
      <c r="K70" s="21">
        <f t="shared" si="2"/>
        <v>0.450402144772118</v>
      </c>
      <c r="L70" s="12">
        <v>458</v>
      </c>
      <c r="M70" s="12"/>
      <c r="N70" s="21">
        <f t="shared" si="3"/>
        <v>0.726984126984127</v>
      </c>
      <c r="O70" s="12">
        <v>10</v>
      </c>
      <c r="P70" s="12"/>
      <c r="Q70" s="21">
        <f t="shared" si="4"/>
        <v>0.29411764705882354</v>
      </c>
      <c r="R70" s="12">
        <v>131</v>
      </c>
      <c r="S70" s="12"/>
      <c r="T70" s="21">
        <f t="shared" si="5"/>
        <v>0.5874439461883408</v>
      </c>
      <c r="U70" s="12">
        <v>2336</v>
      </c>
      <c r="V70" s="12"/>
      <c r="W70" s="21">
        <f t="shared" si="6"/>
        <v>0.7036144578313253</v>
      </c>
      <c r="X70" s="12">
        <v>250</v>
      </c>
      <c r="Y70" s="12"/>
      <c r="Z70" s="21">
        <f t="shared" si="7"/>
        <v>0.6631299734748011</v>
      </c>
      <c r="AA70" s="14"/>
    </row>
    <row r="71" spans="1:27" ht="16.5">
      <c r="A71" s="11"/>
      <c r="B71" s="13">
        <v>1999</v>
      </c>
      <c r="C71" s="12">
        <v>3655</v>
      </c>
      <c r="D71" s="12"/>
      <c r="E71" s="21">
        <f t="shared" si="0"/>
        <v>0.6946028126187761</v>
      </c>
      <c r="F71" s="12">
        <v>810</v>
      </c>
      <c r="G71" s="12"/>
      <c r="H71" s="21">
        <f t="shared" si="1"/>
        <v>0.6159695817490495</v>
      </c>
      <c r="I71" s="12">
        <v>159</v>
      </c>
      <c r="J71" s="12"/>
      <c r="K71" s="21">
        <f t="shared" si="2"/>
        <v>0.45042492917847027</v>
      </c>
      <c r="L71" s="12">
        <v>526</v>
      </c>
      <c r="M71" s="12"/>
      <c r="N71" s="21">
        <f t="shared" si="3"/>
        <v>0.7166212534059946</v>
      </c>
      <c r="O71" s="12">
        <v>14</v>
      </c>
      <c r="P71" s="12"/>
      <c r="Q71" s="21">
        <f t="shared" si="4"/>
        <v>0.42424242424242425</v>
      </c>
      <c r="R71" s="12">
        <v>111</v>
      </c>
      <c r="S71" s="12"/>
      <c r="T71" s="21">
        <f t="shared" si="5"/>
        <v>0.5692307692307692</v>
      </c>
      <c r="U71" s="12">
        <v>2608</v>
      </c>
      <c r="V71" s="12"/>
      <c r="W71" s="21">
        <f t="shared" si="6"/>
        <v>0.7244444444444444</v>
      </c>
      <c r="X71" s="12">
        <v>237</v>
      </c>
      <c r="Y71" s="12"/>
      <c r="Z71" s="21">
        <f t="shared" si="7"/>
        <v>0.6829971181556196</v>
      </c>
      <c r="AA71" s="14"/>
    </row>
    <row r="72" spans="1:27" ht="16.5">
      <c r="A72" s="11"/>
      <c r="B72" s="13">
        <v>2000</v>
      </c>
      <c r="C72" s="12">
        <v>3636</v>
      </c>
      <c r="D72" s="12"/>
      <c r="E72" s="21">
        <f t="shared" si="0"/>
        <v>0.711824588880188</v>
      </c>
      <c r="F72" s="12">
        <v>917</v>
      </c>
      <c r="G72" s="12"/>
      <c r="H72" s="21">
        <f t="shared" si="1"/>
        <v>0.655937052932761</v>
      </c>
      <c r="I72" s="12">
        <v>187</v>
      </c>
      <c r="J72" s="12"/>
      <c r="K72" s="21">
        <f t="shared" si="2"/>
        <v>0.5040431266846361</v>
      </c>
      <c r="L72" s="12">
        <v>556</v>
      </c>
      <c r="M72" s="12"/>
      <c r="N72" s="21">
        <f t="shared" si="3"/>
        <v>0.7585266030013642</v>
      </c>
      <c r="O72" s="12">
        <v>19</v>
      </c>
      <c r="P72" s="12"/>
      <c r="Q72" s="21">
        <f t="shared" si="4"/>
        <v>0.5428571428571428</v>
      </c>
      <c r="R72" s="12">
        <v>155</v>
      </c>
      <c r="S72" s="12"/>
      <c r="T72" s="21">
        <f t="shared" si="5"/>
        <v>0.5984555984555985</v>
      </c>
      <c r="U72" s="12">
        <v>2442</v>
      </c>
      <c r="V72" s="12"/>
      <c r="W72" s="21">
        <f t="shared" si="6"/>
        <v>0.7353206865401988</v>
      </c>
      <c r="X72" s="12">
        <v>277</v>
      </c>
      <c r="Y72" s="12"/>
      <c r="Z72" s="21">
        <f t="shared" si="7"/>
        <v>0.712082262210797</v>
      </c>
      <c r="AA72" s="14"/>
    </row>
    <row r="73" spans="1:27" ht="16.5">
      <c r="A73" s="11"/>
      <c r="B73" s="13">
        <v>2001</v>
      </c>
      <c r="C73" s="12">
        <v>3692</v>
      </c>
      <c r="D73" s="12"/>
      <c r="E73" s="21">
        <f t="shared" si="0"/>
        <v>0.71</v>
      </c>
      <c r="F73" s="12">
        <v>903</v>
      </c>
      <c r="G73" s="12"/>
      <c r="H73" s="21">
        <f t="shared" si="1"/>
        <v>0.6381625441696113</v>
      </c>
      <c r="I73" s="12">
        <v>184</v>
      </c>
      <c r="J73" s="12"/>
      <c r="K73" s="21">
        <f t="shared" si="2"/>
        <v>0.44987775061124696</v>
      </c>
      <c r="L73" s="12">
        <v>553</v>
      </c>
      <c r="M73" s="12"/>
      <c r="N73" s="21">
        <f t="shared" si="3"/>
        <v>0.7627586206896552</v>
      </c>
      <c r="O73" s="12">
        <v>28</v>
      </c>
      <c r="P73" s="12"/>
      <c r="Q73" s="21">
        <f t="shared" si="4"/>
        <v>0.6222222222222222</v>
      </c>
      <c r="R73" s="12">
        <v>138</v>
      </c>
      <c r="S73" s="12"/>
      <c r="T73" s="21">
        <f t="shared" si="5"/>
        <v>0.5847457627118644</v>
      </c>
      <c r="U73" s="12">
        <v>2660</v>
      </c>
      <c r="V73" s="12"/>
      <c r="W73" s="21">
        <f t="shared" si="6"/>
        <v>0.7366380504015508</v>
      </c>
      <c r="X73" s="12">
        <v>129</v>
      </c>
      <c r="Y73" s="12"/>
      <c r="Z73" s="21">
        <f t="shared" si="7"/>
        <v>0.7413793103448276</v>
      </c>
      <c r="AA73" s="14"/>
    </row>
    <row r="74" spans="1:27" ht="16.5">
      <c r="A74" s="11"/>
      <c r="B74" s="13"/>
      <c r="C74" s="12"/>
      <c r="D74" s="12"/>
      <c r="E74" s="21"/>
      <c r="F74" s="12"/>
      <c r="G74" s="12"/>
      <c r="H74" s="21"/>
      <c r="I74" s="12"/>
      <c r="J74" s="12"/>
      <c r="K74" s="21"/>
      <c r="L74" s="12"/>
      <c r="M74" s="12"/>
      <c r="N74" s="21"/>
      <c r="O74" s="12"/>
      <c r="P74" s="12"/>
      <c r="Q74" s="21"/>
      <c r="R74" s="12"/>
      <c r="S74" s="12"/>
      <c r="T74" s="21"/>
      <c r="U74" s="12"/>
      <c r="V74" s="12"/>
      <c r="W74" s="21"/>
      <c r="X74" s="12"/>
      <c r="Y74" s="12"/>
      <c r="Z74" s="21"/>
      <c r="AA74" s="14"/>
    </row>
    <row r="75" spans="1:27" ht="16.5" hidden="1">
      <c r="A75" s="11" t="s">
        <v>23</v>
      </c>
      <c r="B75" s="13">
        <v>1975</v>
      </c>
      <c r="C75" s="12">
        <v>1437</v>
      </c>
      <c r="D75" s="12"/>
      <c r="E75" s="21">
        <f aca="true" t="shared" si="8" ref="E75:E101">IF(C19=0,0,C75/C19)</f>
        <v>0.31355007636919047</v>
      </c>
      <c r="F75" s="12">
        <v>232</v>
      </c>
      <c r="G75" s="12"/>
      <c r="H75" s="21">
        <f aca="true" t="shared" si="9" ref="H75:H101">IF(F19=0,0,F75/F19)</f>
        <v>0.48333333333333334</v>
      </c>
      <c r="I75" s="12">
        <v>171</v>
      </c>
      <c r="J75" s="12"/>
      <c r="K75" s="21">
        <f aca="true" t="shared" si="10" ref="K75:K101">IF(I19=0,0,I75/I19)</f>
        <v>0.5074183976261127</v>
      </c>
      <c r="L75" s="12">
        <v>24</v>
      </c>
      <c r="M75" s="12"/>
      <c r="N75" s="21">
        <f aca="true" t="shared" si="11" ref="N75:N101">IF(L19=0,0,L75/L19)</f>
        <v>0.3076923076923077</v>
      </c>
      <c r="O75" s="12">
        <v>9</v>
      </c>
      <c r="P75" s="12"/>
      <c r="Q75" s="21">
        <f aca="true" t="shared" si="12" ref="Q75:Q101">IF(O19=0,0,O75/O19)</f>
        <v>0.6923076923076923</v>
      </c>
      <c r="R75" s="12">
        <v>28</v>
      </c>
      <c r="S75" s="12"/>
      <c r="T75" s="21">
        <f aca="true" t="shared" si="13" ref="T75:T101">IF(R19=0,0,R75/R19)</f>
        <v>0.5384615384615384</v>
      </c>
      <c r="U75" s="12">
        <v>1172</v>
      </c>
      <c r="V75" s="12"/>
      <c r="W75" s="21">
        <f aca="true" t="shared" si="14" ref="W75:W101">IF(U19=0,0,U75/U19)</f>
        <v>0.29110779930452063</v>
      </c>
      <c r="X75" s="12">
        <v>33</v>
      </c>
      <c r="Y75" s="12"/>
      <c r="Z75" s="21">
        <f aca="true" t="shared" si="15" ref="Z75:Z101">IF(X19=0,0,X75/X19)</f>
        <v>0.42857142857142855</v>
      </c>
      <c r="AA75" s="14"/>
    </row>
    <row r="76" spans="1:27" ht="16.5" hidden="1">
      <c r="A76" s="11" t="s">
        <v>24</v>
      </c>
      <c r="B76" s="13">
        <v>1976</v>
      </c>
      <c r="C76" s="12">
        <v>1468</v>
      </c>
      <c r="D76" s="12"/>
      <c r="E76" s="21">
        <f t="shared" si="8"/>
        <v>0.3340159271899886</v>
      </c>
      <c r="F76" s="12">
        <v>175</v>
      </c>
      <c r="G76" s="12"/>
      <c r="H76" s="21">
        <f t="shared" si="9"/>
        <v>0.45219638242894056</v>
      </c>
      <c r="I76" s="12">
        <v>133</v>
      </c>
      <c r="J76" s="12"/>
      <c r="K76" s="21">
        <f t="shared" si="10"/>
        <v>0.5155038759689923</v>
      </c>
      <c r="L76" s="12">
        <v>15</v>
      </c>
      <c r="M76" s="12"/>
      <c r="N76" s="21">
        <f t="shared" si="11"/>
        <v>0.234375</v>
      </c>
      <c r="O76" s="12">
        <v>6</v>
      </c>
      <c r="P76" s="12"/>
      <c r="Q76" s="21">
        <f t="shared" si="12"/>
        <v>0.75</v>
      </c>
      <c r="R76" s="12">
        <v>21</v>
      </c>
      <c r="S76" s="12"/>
      <c r="T76" s="21">
        <f t="shared" si="13"/>
        <v>0.3684210526315789</v>
      </c>
      <c r="U76" s="12">
        <v>1280</v>
      </c>
      <c r="V76" s="12"/>
      <c r="W76" s="21">
        <f t="shared" si="14"/>
        <v>0.320962888665998</v>
      </c>
      <c r="X76" s="12">
        <v>13</v>
      </c>
      <c r="Y76" s="12"/>
      <c r="Z76" s="21">
        <f t="shared" si="15"/>
        <v>0.65</v>
      </c>
      <c r="AA76" s="14"/>
    </row>
    <row r="77" spans="1:27" ht="15.75" hidden="1">
      <c r="A77" s="22" t="s">
        <v>25</v>
      </c>
      <c r="B77" s="13">
        <v>1977</v>
      </c>
      <c r="C77" s="12">
        <v>1327</v>
      </c>
      <c r="D77" s="12"/>
      <c r="E77" s="21">
        <f t="shared" si="8"/>
        <v>0.3032449725776965</v>
      </c>
      <c r="F77" s="12">
        <v>180</v>
      </c>
      <c r="G77" s="12"/>
      <c r="H77" s="21">
        <f t="shared" si="9"/>
        <v>0.41284403669724773</v>
      </c>
      <c r="I77" s="12">
        <v>124</v>
      </c>
      <c r="J77" s="12"/>
      <c r="K77" s="21">
        <f t="shared" si="10"/>
        <v>0.43661971830985913</v>
      </c>
      <c r="L77" s="12">
        <v>29</v>
      </c>
      <c r="M77" s="12"/>
      <c r="N77" s="21">
        <f t="shared" si="11"/>
        <v>0.3333333333333333</v>
      </c>
      <c r="O77" s="12">
        <v>8</v>
      </c>
      <c r="P77" s="12"/>
      <c r="Q77" s="21">
        <f t="shared" si="12"/>
        <v>0.5</v>
      </c>
      <c r="R77" s="12">
        <v>19</v>
      </c>
      <c r="S77" s="12"/>
      <c r="T77" s="21">
        <f t="shared" si="13"/>
        <v>0.3877551020408163</v>
      </c>
      <c r="U77" s="12">
        <v>1137</v>
      </c>
      <c r="V77" s="12"/>
      <c r="W77" s="21">
        <f t="shared" si="14"/>
        <v>0.28968152866242036</v>
      </c>
      <c r="X77" s="12">
        <v>10</v>
      </c>
      <c r="Y77" s="12"/>
      <c r="Z77" s="21">
        <f t="shared" si="15"/>
        <v>0.6666666666666666</v>
      </c>
      <c r="AA77" s="14"/>
    </row>
    <row r="78" spans="1:27" ht="15.75" hidden="1">
      <c r="A78" s="22"/>
      <c r="B78" s="13">
        <v>1978</v>
      </c>
      <c r="C78" s="12">
        <v>1131</v>
      </c>
      <c r="D78" s="12"/>
      <c r="E78" s="21">
        <f t="shared" si="8"/>
        <v>0.2636978316623922</v>
      </c>
      <c r="F78" s="12">
        <v>151</v>
      </c>
      <c r="G78" s="12"/>
      <c r="H78" s="21">
        <f t="shared" si="9"/>
        <v>0.33555555555555555</v>
      </c>
      <c r="I78" s="12">
        <v>101</v>
      </c>
      <c r="J78" s="12"/>
      <c r="K78" s="21">
        <f t="shared" si="10"/>
        <v>0.36996336996337</v>
      </c>
      <c r="L78" s="12">
        <v>20</v>
      </c>
      <c r="M78" s="12"/>
      <c r="N78" s="21">
        <f t="shared" si="11"/>
        <v>0.2</v>
      </c>
      <c r="O78" s="12">
        <v>7</v>
      </c>
      <c r="P78" s="12"/>
      <c r="Q78" s="21">
        <f t="shared" si="12"/>
        <v>0.2916666666666667</v>
      </c>
      <c r="R78" s="12">
        <v>23</v>
      </c>
      <c r="S78" s="12"/>
      <c r="T78" s="21">
        <f t="shared" si="13"/>
        <v>0.4339622641509434</v>
      </c>
      <c r="U78" s="12">
        <v>973</v>
      </c>
      <c r="V78" s="12"/>
      <c r="W78" s="21">
        <f t="shared" si="14"/>
        <v>0.25404699738903397</v>
      </c>
      <c r="X78" s="12">
        <v>7</v>
      </c>
      <c r="Y78" s="12"/>
      <c r="Z78" s="21">
        <f t="shared" si="15"/>
        <v>0.7777777777777778</v>
      </c>
      <c r="AA78" s="14"/>
    </row>
    <row r="79" spans="2:27" ht="15.75" hidden="1">
      <c r="B79" s="13">
        <v>1979</v>
      </c>
      <c r="C79" s="12">
        <v>1083</v>
      </c>
      <c r="D79" s="12"/>
      <c r="E79" s="21">
        <f t="shared" si="8"/>
        <v>0.2579185520361991</v>
      </c>
      <c r="F79" s="12">
        <v>139</v>
      </c>
      <c r="G79" s="12"/>
      <c r="H79" s="21">
        <f t="shared" si="9"/>
        <v>0.3501259445843829</v>
      </c>
      <c r="I79" s="12">
        <v>79</v>
      </c>
      <c r="J79" s="12"/>
      <c r="K79" s="21">
        <f t="shared" si="10"/>
        <v>0.3891625615763547</v>
      </c>
      <c r="L79" s="12">
        <v>39</v>
      </c>
      <c r="M79" s="12"/>
      <c r="N79" s="21">
        <f t="shared" si="11"/>
        <v>0.2846715328467153</v>
      </c>
      <c r="O79" s="12">
        <v>4</v>
      </c>
      <c r="P79" s="12"/>
      <c r="Q79" s="21">
        <f t="shared" si="12"/>
        <v>0.25</v>
      </c>
      <c r="R79" s="12">
        <v>17</v>
      </c>
      <c r="S79" s="12"/>
      <c r="T79" s="21">
        <f t="shared" si="13"/>
        <v>0.4146341463414634</v>
      </c>
      <c r="U79" s="12">
        <v>927</v>
      </c>
      <c r="V79" s="12"/>
      <c r="W79" s="21">
        <f t="shared" si="14"/>
        <v>0.24504361617763679</v>
      </c>
      <c r="X79" s="12">
        <v>17</v>
      </c>
      <c r="Y79" s="12"/>
      <c r="Z79" s="21">
        <f t="shared" si="15"/>
        <v>0.8947368421052632</v>
      </c>
      <c r="AA79" s="14"/>
    </row>
    <row r="80" spans="1:27" ht="16.5" hidden="1">
      <c r="A80" s="11"/>
      <c r="B80" s="13">
        <v>1980</v>
      </c>
      <c r="C80" s="12">
        <v>1153</v>
      </c>
      <c r="D80" s="12"/>
      <c r="E80" s="21">
        <f t="shared" si="8"/>
        <v>0.26085972850678735</v>
      </c>
      <c r="F80" s="12">
        <v>134</v>
      </c>
      <c r="G80" s="12"/>
      <c r="H80" s="21">
        <f t="shared" si="9"/>
        <v>0.3392405063291139</v>
      </c>
      <c r="I80" s="12">
        <v>67</v>
      </c>
      <c r="J80" s="12"/>
      <c r="K80" s="21">
        <f t="shared" si="10"/>
        <v>0.36813186813186816</v>
      </c>
      <c r="L80" s="12">
        <v>34</v>
      </c>
      <c r="M80" s="12"/>
      <c r="N80" s="21">
        <f t="shared" si="11"/>
        <v>0.23776223776223776</v>
      </c>
      <c r="O80" s="12">
        <v>9</v>
      </c>
      <c r="P80" s="12"/>
      <c r="Q80" s="21">
        <f t="shared" si="12"/>
        <v>0.4090909090909091</v>
      </c>
      <c r="R80" s="12">
        <v>24</v>
      </c>
      <c r="S80" s="12"/>
      <c r="T80" s="21">
        <f t="shared" si="13"/>
        <v>0.5</v>
      </c>
      <c r="U80" s="12">
        <v>1015</v>
      </c>
      <c r="V80" s="12"/>
      <c r="W80" s="21">
        <f t="shared" si="14"/>
        <v>0.25368657835541114</v>
      </c>
      <c r="X80" s="12">
        <v>4</v>
      </c>
      <c r="Y80" s="12"/>
      <c r="Z80" s="21">
        <f t="shared" si="15"/>
        <v>0.16666666666666666</v>
      </c>
      <c r="AA80" s="14"/>
    </row>
    <row r="81" spans="1:27" ht="15.75" hidden="1">
      <c r="A81"/>
      <c r="B81" s="13">
        <v>1981</v>
      </c>
      <c r="C81" s="12">
        <v>964</v>
      </c>
      <c r="D81" s="12"/>
      <c r="E81" s="21">
        <f t="shared" si="8"/>
        <v>0.22784211770267077</v>
      </c>
      <c r="F81" s="12">
        <v>142</v>
      </c>
      <c r="G81" s="12"/>
      <c r="H81" s="21">
        <f t="shared" si="9"/>
        <v>0.35323383084577115</v>
      </c>
      <c r="I81" s="12">
        <v>92</v>
      </c>
      <c r="J81" s="12"/>
      <c r="K81" s="21">
        <f t="shared" si="10"/>
        <v>0.48936170212765956</v>
      </c>
      <c r="L81" s="12">
        <v>30</v>
      </c>
      <c r="M81" s="12"/>
      <c r="N81" s="21">
        <f t="shared" si="11"/>
        <v>0.20833333333333334</v>
      </c>
      <c r="O81" s="12">
        <v>9</v>
      </c>
      <c r="P81" s="12"/>
      <c r="Q81" s="21">
        <f t="shared" si="12"/>
        <v>0.47368421052631576</v>
      </c>
      <c r="R81" s="12">
        <v>11</v>
      </c>
      <c r="S81" s="12"/>
      <c r="T81" s="21">
        <f t="shared" si="13"/>
        <v>0.21568627450980393</v>
      </c>
      <c r="U81" s="12">
        <v>814</v>
      </c>
      <c r="V81" s="12"/>
      <c r="W81" s="21">
        <f t="shared" si="14"/>
        <v>0.21381665353296558</v>
      </c>
      <c r="X81" s="12">
        <v>8</v>
      </c>
      <c r="Y81" s="12"/>
      <c r="Z81" s="21">
        <f t="shared" si="15"/>
        <v>0.36363636363636365</v>
      </c>
      <c r="AA81" s="14"/>
    </row>
    <row r="82" spans="1:27" ht="15.75" hidden="1">
      <c r="A82"/>
      <c r="B82" s="13">
        <v>1982</v>
      </c>
      <c r="C82" s="12">
        <v>886</v>
      </c>
      <c r="D82" s="12"/>
      <c r="E82" s="21">
        <f t="shared" si="8"/>
        <v>0.20490286771507862</v>
      </c>
      <c r="F82" s="12">
        <v>127</v>
      </c>
      <c r="G82" s="12"/>
      <c r="H82" s="21">
        <f t="shared" si="9"/>
        <v>0.28863636363636364</v>
      </c>
      <c r="I82" s="12">
        <v>78</v>
      </c>
      <c r="J82" s="12"/>
      <c r="K82" s="21">
        <f t="shared" si="10"/>
        <v>0.36619718309859156</v>
      </c>
      <c r="L82" s="12">
        <v>31</v>
      </c>
      <c r="M82" s="12"/>
      <c r="N82" s="21">
        <f t="shared" si="11"/>
        <v>0.18128654970760233</v>
      </c>
      <c r="O82" s="12">
        <v>3</v>
      </c>
      <c r="P82" s="12"/>
      <c r="Q82" s="21">
        <f t="shared" si="12"/>
        <v>0.3</v>
      </c>
      <c r="R82" s="12">
        <v>15</v>
      </c>
      <c r="S82" s="12"/>
      <c r="T82" s="21">
        <f t="shared" si="13"/>
        <v>0.32608695652173914</v>
      </c>
      <c r="U82" s="12">
        <v>752</v>
      </c>
      <c r="V82" s="12"/>
      <c r="W82" s="21">
        <f t="shared" si="14"/>
        <v>0.19406451612903225</v>
      </c>
      <c r="X82" s="12">
        <v>7</v>
      </c>
      <c r="Y82" s="12"/>
      <c r="Z82" s="21">
        <f t="shared" si="15"/>
        <v>0.7777777777777778</v>
      </c>
      <c r="AA82" s="14"/>
    </row>
    <row r="83" spans="2:27" ht="15.75" hidden="1">
      <c r="B83" s="13">
        <v>1983</v>
      </c>
      <c r="C83" s="12">
        <v>895</v>
      </c>
      <c r="D83" s="12"/>
      <c r="E83" s="21">
        <f t="shared" si="8"/>
        <v>0.20660203139427516</v>
      </c>
      <c r="F83" s="12">
        <v>135</v>
      </c>
      <c r="G83" s="12"/>
      <c r="H83" s="21">
        <f t="shared" si="9"/>
        <v>0.3</v>
      </c>
      <c r="I83" s="12">
        <v>72</v>
      </c>
      <c r="J83" s="12"/>
      <c r="K83" s="21">
        <f t="shared" si="10"/>
        <v>0.38095238095238093</v>
      </c>
      <c r="L83" s="12">
        <v>46</v>
      </c>
      <c r="M83" s="12"/>
      <c r="N83" s="21">
        <f t="shared" si="11"/>
        <v>0.22772277227722773</v>
      </c>
      <c r="O83" s="12">
        <v>2</v>
      </c>
      <c r="P83" s="12"/>
      <c r="Q83" s="21">
        <f t="shared" si="12"/>
        <v>0.2222222222222222</v>
      </c>
      <c r="R83" s="12">
        <v>15</v>
      </c>
      <c r="S83" s="12"/>
      <c r="T83" s="21">
        <f t="shared" si="13"/>
        <v>0.3</v>
      </c>
      <c r="U83" s="12">
        <v>760</v>
      </c>
      <c r="V83" s="12"/>
      <c r="W83" s="21">
        <f t="shared" si="14"/>
        <v>0.19577537351880475</v>
      </c>
      <c r="X83" s="12">
        <v>0</v>
      </c>
      <c r="Y83" s="12"/>
      <c r="Z83" s="21">
        <f t="shared" si="15"/>
        <v>0</v>
      </c>
      <c r="AA83" s="14"/>
    </row>
    <row r="84" spans="2:27" ht="15.75" hidden="1">
      <c r="B84" s="13">
        <v>1984</v>
      </c>
      <c r="C84" s="12">
        <v>840</v>
      </c>
      <c r="D84" s="12"/>
      <c r="E84" s="21">
        <f t="shared" si="8"/>
        <v>0.18876404494382024</v>
      </c>
      <c r="F84" s="12">
        <v>155</v>
      </c>
      <c r="G84" s="12"/>
      <c r="H84" s="21">
        <f t="shared" si="9"/>
        <v>0.28028933092224234</v>
      </c>
      <c r="I84" s="12">
        <v>86</v>
      </c>
      <c r="J84" s="12"/>
      <c r="K84" s="21">
        <f t="shared" si="10"/>
        <v>0.41148325358851673</v>
      </c>
      <c r="L84" s="12">
        <v>36</v>
      </c>
      <c r="M84" s="12"/>
      <c r="N84" s="21">
        <f t="shared" si="11"/>
        <v>0.145748987854251</v>
      </c>
      <c r="O84" s="12">
        <v>7</v>
      </c>
      <c r="P84" s="12"/>
      <c r="Q84" s="21">
        <f t="shared" si="12"/>
        <v>0.3181818181818182</v>
      </c>
      <c r="R84" s="12">
        <v>26</v>
      </c>
      <c r="S84" s="12"/>
      <c r="T84" s="21">
        <f t="shared" si="13"/>
        <v>0.3466666666666667</v>
      </c>
      <c r="U84" s="12">
        <v>685</v>
      </c>
      <c r="V84" s="12"/>
      <c r="W84" s="21">
        <f t="shared" si="14"/>
        <v>0.17577623813189633</v>
      </c>
      <c r="X84" s="12">
        <v>0</v>
      </c>
      <c r="Y84" s="12"/>
      <c r="Z84" s="21">
        <f t="shared" si="15"/>
        <v>0</v>
      </c>
      <c r="AA84" s="14"/>
    </row>
    <row r="85" spans="2:27" ht="15.75" hidden="1">
      <c r="B85" s="13">
        <v>1985</v>
      </c>
      <c r="C85" s="12">
        <v>753</v>
      </c>
      <c r="D85" s="12"/>
      <c r="E85" s="21">
        <f t="shared" si="8"/>
        <v>0.16879623402824478</v>
      </c>
      <c r="F85" s="12">
        <v>150</v>
      </c>
      <c r="G85" s="12"/>
      <c r="H85" s="21">
        <f t="shared" si="9"/>
        <v>0.2471169686985173</v>
      </c>
      <c r="I85" s="12">
        <v>71</v>
      </c>
      <c r="J85" s="12"/>
      <c r="K85" s="21">
        <f t="shared" si="10"/>
        <v>0.30603448275862066</v>
      </c>
      <c r="L85" s="12">
        <v>45</v>
      </c>
      <c r="M85" s="12"/>
      <c r="N85" s="21">
        <f t="shared" si="11"/>
        <v>0.1618705035971223</v>
      </c>
      <c r="O85" s="12">
        <v>6</v>
      </c>
      <c r="P85" s="12"/>
      <c r="Q85" s="21">
        <f t="shared" si="12"/>
        <v>0.42857142857142855</v>
      </c>
      <c r="R85" s="12">
        <v>28</v>
      </c>
      <c r="S85" s="12"/>
      <c r="T85" s="21">
        <f t="shared" si="13"/>
        <v>0.3373493975903614</v>
      </c>
      <c r="U85" s="12">
        <v>603</v>
      </c>
      <c r="V85" s="12"/>
      <c r="W85" s="21">
        <f t="shared" si="14"/>
        <v>0.1564608199273482</v>
      </c>
      <c r="X85" s="12">
        <v>0</v>
      </c>
      <c r="Y85" s="12"/>
      <c r="Z85" s="21">
        <f t="shared" si="15"/>
        <v>0</v>
      </c>
      <c r="AA85" s="14"/>
    </row>
    <row r="86" spans="2:27" ht="15.75" hidden="1">
      <c r="B86" s="13">
        <v>1986</v>
      </c>
      <c r="C86" s="12">
        <v>727</v>
      </c>
      <c r="D86" s="12"/>
      <c r="E86" s="21">
        <f t="shared" si="8"/>
        <v>0.15350506756756757</v>
      </c>
      <c r="F86" s="12">
        <v>180</v>
      </c>
      <c r="G86" s="12"/>
      <c r="H86" s="21">
        <f t="shared" si="9"/>
        <v>0.2564102564102564</v>
      </c>
      <c r="I86" s="12">
        <v>100</v>
      </c>
      <c r="J86" s="12"/>
      <c r="K86" s="21">
        <f t="shared" si="10"/>
        <v>0.36363636363636365</v>
      </c>
      <c r="L86" s="12">
        <v>44</v>
      </c>
      <c r="M86" s="12"/>
      <c r="N86" s="21">
        <f t="shared" si="11"/>
        <v>0.14864864864864866</v>
      </c>
      <c r="O86" s="12">
        <v>8</v>
      </c>
      <c r="P86" s="12"/>
      <c r="Q86" s="21">
        <f t="shared" si="12"/>
        <v>0.4</v>
      </c>
      <c r="R86" s="12">
        <v>28</v>
      </c>
      <c r="S86" s="12"/>
      <c r="T86" s="21">
        <f t="shared" si="13"/>
        <v>0.25225225225225223</v>
      </c>
      <c r="U86" s="12">
        <v>546</v>
      </c>
      <c r="V86" s="12"/>
      <c r="W86" s="21">
        <f t="shared" si="14"/>
        <v>0.13538308951152989</v>
      </c>
      <c r="X86" s="12">
        <v>1</v>
      </c>
      <c r="Y86" s="12"/>
      <c r="Z86" s="21">
        <f t="shared" si="15"/>
        <v>1</v>
      </c>
      <c r="AA86" s="14"/>
    </row>
    <row r="87" spans="1:27" ht="16.5" hidden="1">
      <c r="A87" s="11"/>
      <c r="B87" s="13">
        <v>1987</v>
      </c>
      <c r="C87" s="12">
        <v>705</v>
      </c>
      <c r="D87" s="12"/>
      <c r="E87" s="21">
        <f t="shared" si="8"/>
        <v>0.1514500537056928</v>
      </c>
      <c r="F87" s="12">
        <v>175</v>
      </c>
      <c r="G87" s="12"/>
      <c r="H87" s="21">
        <f t="shared" si="9"/>
        <v>0.23026315789473684</v>
      </c>
      <c r="I87" s="12">
        <v>87</v>
      </c>
      <c r="J87" s="12"/>
      <c r="K87" s="21">
        <f t="shared" si="10"/>
        <v>0.3466135458167331</v>
      </c>
      <c r="L87" s="12">
        <v>51</v>
      </c>
      <c r="M87" s="12"/>
      <c r="N87" s="21">
        <f t="shared" si="11"/>
        <v>0.1345646437994723</v>
      </c>
      <c r="O87" s="12">
        <v>6</v>
      </c>
      <c r="P87" s="12"/>
      <c r="Q87" s="21">
        <f t="shared" si="12"/>
        <v>0.4</v>
      </c>
      <c r="R87" s="12">
        <v>31</v>
      </c>
      <c r="S87" s="12"/>
      <c r="T87" s="21">
        <f t="shared" si="13"/>
        <v>0.26956521739130435</v>
      </c>
      <c r="U87" s="12">
        <v>524</v>
      </c>
      <c r="V87" s="12"/>
      <c r="W87" s="21">
        <f t="shared" si="14"/>
        <v>0.13505154639175257</v>
      </c>
      <c r="X87" s="12">
        <v>6</v>
      </c>
      <c r="Y87" s="12"/>
      <c r="Z87" s="21">
        <f t="shared" si="15"/>
        <v>0.4</v>
      </c>
      <c r="AA87" s="14"/>
    </row>
    <row r="88" spans="1:27" ht="16.5" hidden="1">
      <c r="A88" s="11"/>
      <c r="B88" s="13">
        <v>1988</v>
      </c>
      <c r="C88" s="12">
        <v>684</v>
      </c>
      <c r="D88" s="12"/>
      <c r="E88" s="21">
        <f t="shared" si="8"/>
        <v>0.15026362038664323</v>
      </c>
      <c r="F88" s="12">
        <v>200</v>
      </c>
      <c r="G88" s="12"/>
      <c r="H88" s="21">
        <f t="shared" si="9"/>
        <v>0.21574973031283712</v>
      </c>
      <c r="I88" s="12">
        <v>83</v>
      </c>
      <c r="J88" s="12"/>
      <c r="K88" s="21">
        <f t="shared" si="10"/>
        <v>0.2785234899328859</v>
      </c>
      <c r="L88" s="12">
        <v>63</v>
      </c>
      <c r="M88" s="12"/>
      <c r="N88" s="21">
        <f t="shared" si="11"/>
        <v>0.14823529411764705</v>
      </c>
      <c r="O88" s="12">
        <v>7</v>
      </c>
      <c r="P88" s="12"/>
      <c r="Q88" s="21">
        <f t="shared" si="12"/>
        <v>0.25</v>
      </c>
      <c r="R88" s="12">
        <v>47</v>
      </c>
      <c r="S88" s="12"/>
      <c r="T88" s="21">
        <f t="shared" si="13"/>
        <v>0.26704545454545453</v>
      </c>
      <c r="U88" s="12">
        <v>481</v>
      </c>
      <c r="V88" s="12"/>
      <c r="W88" s="21">
        <f t="shared" si="14"/>
        <v>0.13361111111111112</v>
      </c>
      <c r="X88" s="12">
        <v>3</v>
      </c>
      <c r="Y88" s="12"/>
      <c r="Z88" s="21">
        <f t="shared" si="15"/>
        <v>0.12</v>
      </c>
      <c r="AA88" s="14"/>
    </row>
    <row r="89" spans="1:27" ht="16.5" hidden="1">
      <c r="A89" s="11"/>
      <c r="B89" s="13">
        <v>1989</v>
      </c>
      <c r="C89" s="12">
        <v>702</v>
      </c>
      <c r="D89" s="12"/>
      <c r="E89" s="21">
        <f t="shared" si="8"/>
        <v>0.14863434257886937</v>
      </c>
      <c r="F89" s="12">
        <v>166</v>
      </c>
      <c r="G89" s="12"/>
      <c r="H89" s="21">
        <f t="shared" si="9"/>
        <v>0.18261826182618263</v>
      </c>
      <c r="I89" s="12">
        <v>72</v>
      </c>
      <c r="J89" s="12"/>
      <c r="K89" s="21">
        <f t="shared" si="10"/>
        <v>0.28125</v>
      </c>
      <c r="L89" s="12">
        <v>65</v>
      </c>
      <c r="M89" s="12"/>
      <c r="N89" s="21">
        <f t="shared" si="11"/>
        <v>0.1400862068965517</v>
      </c>
      <c r="O89" s="12">
        <v>4</v>
      </c>
      <c r="P89" s="12"/>
      <c r="Q89" s="21">
        <f t="shared" si="12"/>
        <v>0.16</v>
      </c>
      <c r="R89" s="12">
        <v>25</v>
      </c>
      <c r="S89" s="12"/>
      <c r="T89" s="21">
        <f t="shared" si="13"/>
        <v>0.1524390243902439</v>
      </c>
      <c r="U89" s="12">
        <v>515</v>
      </c>
      <c r="V89" s="12"/>
      <c r="W89" s="21">
        <f t="shared" si="14"/>
        <v>0.14040348964013086</v>
      </c>
      <c r="X89" s="12">
        <v>21</v>
      </c>
      <c r="Y89" s="12"/>
      <c r="Z89" s="21">
        <f t="shared" si="15"/>
        <v>0.14383561643835616</v>
      </c>
      <c r="AA89" s="14"/>
    </row>
    <row r="90" spans="2:27" ht="15.75" hidden="1">
      <c r="B90" s="13">
        <v>1990</v>
      </c>
      <c r="C90" s="12">
        <v>761</v>
      </c>
      <c r="D90" s="12"/>
      <c r="E90" s="21">
        <f t="shared" si="8"/>
        <v>0.16365591397849463</v>
      </c>
      <c r="F90" s="12">
        <v>233</v>
      </c>
      <c r="G90" s="12"/>
      <c r="H90" s="21">
        <f t="shared" si="9"/>
        <v>0.2262135922330097</v>
      </c>
      <c r="I90" s="12">
        <v>122</v>
      </c>
      <c r="J90" s="12"/>
      <c r="K90" s="21">
        <f t="shared" si="10"/>
        <v>0.34269662921348315</v>
      </c>
      <c r="L90" s="12">
        <v>60</v>
      </c>
      <c r="M90" s="12"/>
      <c r="N90" s="21">
        <f t="shared" si="11"/>
        <v>0.13452914798206278</v>
      </c>
      <c r="O90" s="12">
        <v>7</v>
      </c>
      <c r="P90" s="12"/>
      <c r="Q90" s="21">
        <f t="shared" si="12"/>
        <v>0.3333333333333333</v>
      </c>
      <c r="R90" s="12">
        <v>44</v>
      </c>
      <c r="S90" s="12"/>
      <c r="T90" s="21">
        <f t="shared" si="13"/>
        <v>0.21256038647342995</v>
      </c>
      <c r="U90" s="12">
        <v>503</v>
      </c>
      <c r="V90" s="12"/>
      <c r="W90" s="21">
        <f t="shared" si="14"/>
        <v>0.14613596746077862</v>
      </c>
      <c r="X90" s="12">
        <v>25</v>
      </c>
      <c r="Y90" s="12"/>
      <c r="Z90" s="21">
        <f t="shared" si="15"/>
        <v>0.1404494382022472</v>
      </c>
      <c r="AA90" s="14"/>
    </row>
    <row r="91" spans="2:27" ht="15.75" hidden="1">
      <c r="B91" s="13">
        <v>1991</v>
      </c>
      <c r="C91" s="12">
        <v>811</v>
      </c>
      <c r="D91" s="12"/>
      <c r="E91" s="21">
        <f t="shared" si="8"/>
        <v>0.17174925878864888</v>
      </c>
      <c r="F91" s="12">
        <v>263</v>
      </c>
      <c r="G91" s="12"/>
      <c r="H91" s="21">
        <f t="shared" si="9"/>
        <v>0.22633390705679862</v>
      </c>
      <c r="I91" s="12">
        <v>106</v>
      </c>
      <c r="J91" s="12"/>
      <c r="K91" s="21">
        <f t="shared" si="10"/>
        <v>0.29362880886426596</v>
      </c>
      <c r="L91" s="12">
        <v>75</v>
      </c>
      <c r="M91" s="12"/>
      <c r="N91" s="21">
        <f t="shared" si="11"/>
        <v>0.13636363636363635</v>
      </c>
      <c r="O91" s="12">
        <v>7</v>
      </c>
      <c r="P91" s="12"/>
      <c r="Q91" s="21">
        <f t="shared" si="12"/>
        <v>0.1891891891891892</v>
      </c>
      <c r="R91" s="12">
        <v>75</v>
      </c>
      <c r="S91" s="12"/>
      <c r="T91" s="21">
        <f t="shared" si="13"/>
        <v>0.35046728971962615</v>
      </c>
      <c r="U91" s="12">
        <v>518</v>
      </c>
      <c r="V91" s="12"/>
      <c r="W91" s="21">
        <f t="shared" si="14"/>
        <v>0.1515506143943827</v>
      </c>
      <c r="X91" s="12">
        <v>30</v>
      </c>
      <c r="Y91" s="12"/>
      <c r="Z91" s="21">
        <f t="shared" si="15"/>
        <v>0.2112676056338028</v>
      </c>
      <c r="AA91" s="14"/>
    </row>
    <row r="92" spans="1:27" ht="16.5">
      <c r="A92" s="11" t="s">
        <v>23</v>
      </c>
      <c r="B92" s="13">
        <v>1992</v>
      </c>
      <c r="C92" s="12">
        <v>743</v>
      </c>
      <c r="D92" s="12"/>
      <c r="E92" s="21">
        <f t="shared" si="8"/>
        <v>0.15450197546267416</v>
      </c>
      <c r="F92" s="12">
        <v>271</v>
      </c>
      <c r="G92" s="12"/>
      <c r="H92" s="21">
        <f t="shared" si="9"/>
        <v>0.22231337161607875</v>
      </c>
      <c r="I92" s="12">
        <v>107</v>
      </c>
      <c r="J92" s="12"/>
      <c r="K92" s="21">
        <f t="shared" si="10"/>
        <v>0.2907608695652174</v>
      </c>
      <c r="L92" s="12">
        <v>79</v>
      </c>
      <c r="M92" s="12"/>
      <c r="N92" s="21">
        <f t="shared" si="11"/>
        <v>0.14495412844036698</v>
      </c>
      <c r="O92" s="12">
        <v>14</v>
      </c>
      <c r="P92" s="12"/>
      <c r="Q92" s="21">
        <f t="shared" si="12"/>
        <v>0.3181818181818182</v>
      </c>
      <c r="R92" s="12">
        <v>71</v>
      </c>
      <c r="S92" s="12"/>
      <c r="T92" s="21">
        <f t="shared" si="13"/>
        <v>0.27099236641221375</v>
      </c>
      <c r="U92" s="12">
        <v>442</v>
      </c>
      <c r="V92" s="12"/>
      <c r="W92" s="21">
        <f t="shared" si="14"/>
        <v>0.1289005540974045</v>
      </c>
      <c r="X92" s="12">
        <v>30</v>
      </c>
      <c r="Y92" s="12"/>
      <c r="Z92" s="21">
        <f t="shared" si="15"/>
        <v>0.18633540372670807</v>
      </c>
      <c r="AA92" s="14"/>
    </row>
    <row r="93" spans="1:27" ht="16.5">
      <c r="A93" s="11" t="s">
        <v>24</v>
      </c>
      <c r="B93" s="13">
        <v>1993</v>
      </c>
      <c r="C93" s="12">
        <v>820</v>
      </c>
      <c r="D93" s="12"/>
      <c r="E93" s="21">
        <f t="shared" si="8"/>
        <v>0.1696317749275962</v>
      </c>
      <c r="F93" s="12">
        <v>310</v>
      </c>
      <c r="G93" s="12"/>
      <c r="H93" s="21">
        <f t="shared" si="9"/>
        <v>0.23956723338485317</v>
      </c>
      <c r="I93" s="12">
        <v>144</v>
      </c>
      <c r="J93" s="12"/>
      <c r="K93" s="21">
        <f t="shared" si="10"/>
        <v>0.35294117647058826</v>
      </c>
      <c r="L93" s="12">
        <v>75</v>
      </c>
      <c r="M93" s="12"/>
      <c r="N93" s="21">
        <f t="shared" si="11"/>
        <v>0.12690355329949238</v>
      </c>
      <c r="O93" s="12">
        <v>18</v>
      </c>
      <c r="P93" s="12"/>
      <c r="Q93" s="21">
        <f t="shared" si="12"/>
        <v>0.5</v>
      </c>
      <c r="R93" s="12">
        <v>73</v>
      </c>
      <c r="S93" s="12"/>
      <c r="T93" s="21">
        <f t="shared" si="13"/>
        <v>0.28185328185328185</v>
      </c>
      <c r="U93" s="12">
        <v>487</v>
      </c>
      <c r="V93" s="12"/>
      <c r="W93" s="21">
        <f t="shared" si="14"/>
        <v>0.1437426210153483</v>
      </c>
      <c r="X93" s="12">
        <v>23</v>
      </c>
      <c r="Y93" s="12"/>
      <c r="Z93" s="21">
        <f t="shared" si="15"/>
        <v>0.1513157894736842</v>
      </c>
      <c r="AA93" s="14"/>
    </row>
    <row r="94" spans="1:27" ht="16.5">
      <c r="A94" s="11" t="s">
        <v>25</v>
      </c>
      <c r="B94" s="13">
        <v>1994</v>
      </c>
      <c r="C94" s="12">
        <v>821</v>
      </c>
      <c r="D94" s="12"/>
      <c r="E94" s="21">
        <f t="shared" si="8"/>
        <v>0.17182921724570951</v>
      </c>
      <c r="F94" s="12">
        <v>334</v>
      </c>
      <c r="G94" s="12"/>
      <c r="H94" s="21">
        <f t="shared" si="9"/>
        <v>0.24851190476190477</v>
      </c>
      <c r="I94" s="12">
        <v>160</v>
      </c>
      <c r="J94" s="12"/>
      <c r="K94" s="21">
        <f t="shared" si="10"/>
        <v>0.37209302325581395</v>
      </c>
      <c r="L94" s="12">
        <v>90</v>
      </c>
      <c r="M94" s="12"/>
      <c r="N94" s="21">
        <f t="shared" si="11"/>
        <v>0.14331210191082802</v>
      </c>
      <c r="O94" s="12">
        <v>11</v>
      </c>
      <c r="P94" s="12"/>
      <c r="Q94" s="21">
        <f t="shared" si="12"/>
        <v>0.2972972972972973</v>
      </c>
      <c r="R94" s="12">
        <v>73</v>
      </c>
      <c r="S94" s="12"/>
      <c r="T94" s="21">
        <f t="shared" si="13"/>
        <v>0.2931726907630522</v>
      </c>
      <c r="U94" s="12">
        <v>458</v>
      </c>
      <c r="V94" s="12"/>
      <c r="W94" s="21">
        <f t="shared" si="14"/>
        <v>0.14118372379778052</v>
      </c>
      <c r="X94" s="12">
        <v>29</v>
      </c>
      <c r="Y94" s="12"/>
      <c r="Z94" s="21">
        <f t="shared" si="15"/>
        <v>0.15263157894736842</v>
      </c>
      <c r="AA94" s="14"/>
    </row>
    <row r="95" spans="1:27" ht="16.5">
      <c r="A95" s="11"/>
      <c r="B95" s="13">
        <v>1995</v>
      </c>
      <c r="C95" s="12">
        <v>811</v>
      </c>
      <c r="D95" s="12"/>
      <c r="E95" s="21">
        <f t="shared" si="8"/>
        <v>0.1623298638911129</v>
      </c>
      <c r="F95" s="12">
        <v>323</v>
      </c>
      <c r="G95" s="12"/>
      <c r="H95" s="21">
        <f t="shared" si="9"/>
        <v>0.23254139668826493</v>
      </c>
      <c r="I95" s="12">
        <v>158</v>
      </c>
      <c r="J95" s="12"/>
      <c r="K95" s="21">
        <f t="shared" si="10"/>
        <v>0.3134920634920635</v>
      </c>
      <c r="L95" s="12">
        <v>82</v>
      </c>
      <c r="M95" s="12"/>
      <c r="N95" s="21">
        <f t="shared" si="11"/>
        <v>0.13666666666666666</v>
      </c>
      <c r="O95" s="12">
        <v>12</v>
      </c>
      <c r="P95" s="12"/>
      <c r="Q95" s="21">
        <f t="shared" si="12"/>
        <v>0.2857142857142857</v>
      </c>
      <c r="R95" s="12">
        <v>71</v>
      </c>
      <c r="S95" s="12"/>
      <c r="T95" s="21">
        <f t="shared" si="13"/>
        <v>0.29218106995884774</v>
      </c>
      <c r="U95" s="12">
        <v>453</v>
      </c>
      <c r="V95" s="12"/>
      <c r="W95" s="21">
        <f t="shared" si="14"/>
        <v>0.1337466784765279</v>
      </c>
      <c r="X95" s="12">
        <v>35</v>
      </c>
      <c r="Y95" s="12"/>
      <c r="Z95" s="21">
        <f t="shared" si="15"/>
        <v>0.1590909090909091</v>
      </c>
      <c r="AA95" s="14"/>
    </row>
    <row r="96" spans="1:27" ht="16.5">
      <c r="A96" s="11"/>
      <c r="B96" s="13">
        <v>1996</v>
      </c>
      <c r="C96" s="12">
        <v>728</v>
      </c>
      <c r="D96" s="12"/>
      <c r="E96" s="21">
        <f t="shared" si="8"/>
        <v>0.14470284237726097</v>
      </c>
      <c r="F96" s="12">
        <v>272</v>
      </c>
      <c r="G96" s="12"/>
      <c r="H96" s="21">
        <f t="shared" si="9"/>
        <v>0.19970631424375918</v>
      </c>
      <c r="I96" s="12">
        <v>133</v>
      </c>
      <c r="J96" s="12"/>
      <c r="K96" s="21">
        <f t="shared" si="10"/>
        <v>0.29954954954954954</v>
      </c>
      <c r="L96" s="12">
        <v>82</v>
      </c>
      <c r="M96" s="12"/>
      <c r="N96" s="21">
        <f t="shared" si="11"/>
        <v>0.1263482280431433</v>
      </c>
      <c r="O96" s="12">
        <v>8</v>
      </c>
      <c r="P96" s="12"/>
      <c r="Q96" s="21">
        <f t="shared" si="12"/>
        <v>0.25</v>
      </c>
      <c r="R96" s="12">
        <v>49</v>
      </c>
      <c r="S96" s="12"/>
      <c r="T96" s="21">
        <f t="shared" si="13"/>
        <v>0.20675105485232068</v>
      </c>
      <c r="U96" s="12">
        <v>410</v>
      </c>
      <c r="V96" s="12"/>
      <c r="W96" s="21">
        <f t="shared" si="14"/>
        <v>0.1224246043595103</v>
      </c>
      <c r="X96" s="12">
        <v>46</v>
      </c>
      <c r="Y96" s="12"/>
      <c r="Z96" s="21">
        <f t="shared" si="15"/>
        <v>0.14375</v>
      </c>
      <c r="AA96" s="14"/>
    </row>
    <row r="97" spans="1:27" ht="16.5">
      <c r="A97" s="11"/>
      <c r="B97" s="13">
        <v>1997</v>
      </c>
      <c r="C97" s="12">
        <v>723</v>
      </c>
      <c r="D97" s="12"/>
      <c r="E97" s="21">
        <f t="shared" si="8"/>
        <v>0.13808250572956454</v>
      </c>
      <c r="F97" s="12">
        <v>247</v>
      </c>
      <c r="G97" s="12"/>
      <c r="H97" s="21">
        <f t="shared" si="9"/>
        <v>0.19728434504792333</v>
      </c>
      <c r="I97" s="12">
        <v>116</v>
      </c>
      <c r="J97" s="12"/>
      <c r="K97" s="21">
        <f t="shared" si="10"/>
        <v>0.2951653944020356</v>
      </c>
      <c r="L97" s="12">
        <v>85</v>
      </c>
      <c r="M97" s="12"/>
      <c r="N97" s="21">
        <f t="shared" si="11"/>
        <v>0.13385826771653545</v>
      </c>
      <c r="O97" s="12">
        <v>6</v>
      </c>
      <c r="P97" s="12"/>
      <c r="Q97" s="21">
        <f t="shared" si="12"/>
        <v>0.2608695652173913</v>
      </c>
      <c r="R97" s="12">
        <v>40</v>
      </c>
      <c r="S97" s="12"/>
      <c r="T97" s="21">
        <f t="shared" si="13"/>
        <v>0.19900497512437812</v>
      </c>
      <c r="U97" s="12">
        <v>422</v>
      </c>
      <c r="V97" s="12"/>
      <c r="W97" s="21">
        <f t="shared" si="14"/>
        <v>0.1162854780931386</v>
      </c>
      <c r="X97" s="12">
        <v>54</v>
      </c>
      <c r="Y97" s="12"/>
      <c r="Z97" s="21">
        <f t="shared" si="15"/>
        <v>0.15211267605633802</v>
      </c>
      <c r="AA97" s="14"/>
    </row>
    <row r="98" spans="1:27" ht="16.5">
      <c r="A98" s="11"/>
      <c r="B98" s="13">
        <v>1998</v>
      </c>
      <c r="C98" s="12">
        <v>633</v>
      </c>
      <c r="D98" s="12"/>
      <c r="E98" s="21">
        <f t="shared" si="8"/>
        <v>0.1276982045592092</v>
      </c>
      <c r="F98" s="12">
        <v>234</v>
      </c>
      <c r="G98" s="12"/>
      <c r="H98" s="21">
        <f t="shared" si="9"/>
        <v>0.18571428571428572</v>
      </c>
      <c r="I98" s="12">
        <v>103</v>
      </c>
      <c r="J98" s="12"/>
      <c r="K98" s="21">
        <f t="shared" si="10"/>
        <v>0.2761394101876676</v>
      </c>
      <c r="L98" s="12">
        <v>65</v>
      </c>
      <c r="M98" s="12"/>
      <c r="N98" s="21">
        <f t="shared" si="11"/>
        <v>0.10317460317460317</v>
      </c>
      <c r="O98" s="12">
        <v>16</v>
      </c>
      <c r="P98" s="12"/>
      <c r="Q98" s="21">
        <f t="shared" si="12"/>
        <v>0.47058823529411764</v>
      </c>
      <c r="R98" s="12">
        <v>50</v>
      </c>
      <c r="S98" s="12"/>
      <c r="T98" s="21">
        <f t="shared" si="13"/>
        <v>0.2242152466367713</v>
      </c>
      <c r="U98" s="12">
        <v>358</v>
      </c>
      <c r="V98" s="12"/>
      <c r="W98" s="21">
        <f t="shared" si="14"/>
        <v>0.10783132530120482</v>
      </c>
      <c r="X98" s="12">
        <v>41</v>
      </c>
      <c r="Y98" s="12"/>
      <c r="Z98" s="21">
        <f t="shared" si="15"/>
        <v>0.10875331564986737</v>
      </c>
      <c r="AA98" s="14"/>
    </row>
    <row r="99" spans="1:27" ht="16.5">
      <c r="A99" s="11"/>
      <c r="B99" s="13">
        <v>1999</v>
      </c>
      <c r="C99" s="12">
        <v>693</v>
      </c>
      <c r="D99" s="12"/>
      <c r="E99" s="21">
        <f t="shared" si="8"/>
        <v>0.13169897377423034</v>
      </c>
      <c r="F99" s="12">
        <v>236</v>
      </c>
      <c r="G99" s="12"/>
      <c r="H99" s="21">
        <f t="shared" si="9"/>
        <v>0.17946768060836502</v>
      </c>
      <c r="I99" s="12">
        <v>99</v>
      </c>
      <c r="J99" s="12"/>
      <c r="K99" s="21">
        <f t="shared" si="10"/>
        <v>0.2804532577903683</v>
      </c>
      <c r="L99" s="12">
        <v>89</v>
      </c>
      <c r="M99" s="12"/>
      <c r="N99" s="21">
        <f t="shared" si="11"/>
        <v>0.12125340599455041</v>
      </c>
      <c r="O99" s="12">
        <v>9</v>
      </c>
      <c r="P99" s="12"/>
      <c r="Q99" s="21">
        <f t="shared" si="12"/>
        <v>0.2727272727272727</v>
      </c>
      <c r="R99" s="12">
        <v>39</v>
      </c>
      <c r="S99" s="12"/>
      <c r="T99" s="21">
        <f t="shared" si="13"/>
        <v>0.2</v>
      </c>
      <c r="U99" s="12">
        <v>414</v>
      </c>
      <c r="V99" s="12"/>
      <c r="W99" s="21">
        <f t="shared" si="14"/>
        <v>0.115</v>
      </c>
      <c r="X99" s="12">
        <v>43</v>
      </c>
      <c r="Y99" s="12"/>
      <c r="Z99" s="21">
        <f t="shared" si="15"/>
        <v>0.1239193083573487</v>
      </c>
      <c r="AA99" s="14"/>
    </row>
    <row r="100" spans="1:27" ht="16.5">
      <c r="A100" s="11"/>
      <c r="B100" s="13">
        <v>2000</v>
      </c>
      <c r="C100" s="12">
        <v>652</v>
      </c>
      <c r="D100" s="12"/>
      <c r="E100" s="21">
        <f t="shared" si="8"/>
        <v>0.12764291307752546</v>
      </c>
      <c r="F100" s="12">
        <v>218</v>
      </c>
      <c r="G100" s="12"/>
      <c r="H100" s="21">
        <f t="shared" si="9"/>
        <v>0.15593705293276108</v>
      </c>
      <c r="I100" s="12">
        <v>80</v>
      </c>
      <c r="J100" s="12"/>
      <c r="K100" s="21">
        <f t="shared" si="10"/>
        <v>0.215633423180593</v>
      </c>
      <c r="L100" s="12">
        <v>78</v>
      </c>
      <c r="M100" s="12"/>
      <c r="N100" s="21">
        <f t="shared" si="11"/>
        <v>0.10641200545702592</v>
      </c>
      <c r="O100" s="12">
        <v>8</v>
      </c>
      <c r="P100" s="12"/>
      <c r="Q100" s="21">
        <f t="shared" si="12"/>
        <v>0.22857142857142856</v>
      </c>
      <c r="R100" s="12">
        <v>52</v>
      </c>
      <c r="S100" s="12"/>
      <c r="T100" s="21">
        <f t="shared" si="13"/>
        <v>0.20077220077220076</v>
      </c>
      <c r="U100" s="12">
        <v>381</v>
      </c>
      <c r="V100" s="12"/>
      <c r="W100" s="21">
        <f t="shared" si="14"/>
        <v>0.11472448057813911</v>
      </c>
      <c r="X100" s="12">
        <v>53</v>
      </c>
      <c r="Y100" s="12"/>
      <c r="Z100" s="21">
        <f t="shared" si="15"/>
        <v>0.13624678663239073</v>
      </c>
      <c r="AA100" s="14"/>
    </row>
    <row r="101" spans="1:27" ht="16.5">
      <c r="A101" s="11"/>
      <c r="B101" s="13">
        <v>2001</v>
      </c>
      <c r="C101" s="12">
        <v>650</v>
      </c>
      <c r="D101" s="12"/>
      <c r="E101" s="21">
        <f t="shared" si="8"/>
        <v>0.125</v>
      </c>
      <c r="F101" s="12">
        <v>217</v>
      </c>
      <c r="G101" s="12"/>
      <c r="H101" s="21">
        <f t="shared" si="9"/>
        <v>0.15335689045936396</v>
      </c>
      <c r="I101" s="12">
        <v>107</v>
      </c>
      <c r="J101" s="12"/>
      <c r="K101" s="21">
        <f t="shared" si="10"/>
        <v>0.2616136919315403</v>
      </c>
      <c r="L101" s="12">
        <v>60</v>
      </c>
      <c r="M101" s="12"/>
      <c r="N101" s="21">
        <f t="shared" si="11"/>
        <v>0.08275862068965517</v>
      </c>
      <c r="O101" s="12">
        <v>8</v>
      </c>
      <c r="P101" s="12"/>
      <c r="Q101" s="21">
        <f t="shared" si="12"/>
        <v>0.17777777777777778</v>
      </c>
      <c r="R101" s="12">
        <v>42</v>
      </c>
      <c r="S101" s="12"/>
      <c r="T101" s="21">
        <f t="shared" si="13"/>
        <v>0.17796610169491525</v>
      </c>
      <c r="U101" s="12">
        <v>406</v>
      </c>
      <c r="V101" s="12"/>
      <c r="W101" s="21">
        <f t="shared" si="14"/>
        <v>0.11243422874549987</v>
      </c>
      <c r="X101" s="12">
        <v>27</v>
      </c>
      <c r="Y101" s="12"/>
      <c r="Z101" s="21">
        <f t="shared" si="15"/>
        <v>0.15517241379310345</v>
      </c>
      <c r="AA101" s="14"/>
    </row>
    <row r="102" spans="1:27" ht="15.75" customHeight="1">
      <c r="A102" s="11"/>
      <c r="B102" s="13"/>
      <c r="C102" s="12"/>
      <c r="D102" s="12"/>
      <c r="E102" s="21"/>
      <c r="F102" s="12"/>
      <c r="G102" s="12"/>
      <c r="H102" s="21"/>
      <c r="I102" s="12"/>
      <c r="J102" s="12"/>
      <c r="K102" s="21"/>
      <c r="L102" s="12"/>
      <c r="M102" s="12"/>
      <c r="N102" s="21"/>
      <c r="O102" s="12"/>
      <c r="P102" s="12"/>
      <c r="Q102" s="21"/>
      <c r="R102" s="12"/>
      <c r="S102" s="12"/>
      <c r="T102" s="21"/>
      <c r="U102" s="12"/>
      <c r="V102" s="12"/>
      <c r="W102" s="21"/>
      <c r="X102" s="12"/>
      <c r="Y102" s="12"/>
      <c r="Z102" s="21"/>
      <c r="AA102" s="14"/>
    </row>
    <row r="103" spans="1:27" ht="16.5" hidden="1">
      <c r="A103" s="11" t="s">
        <v>26</v>
      </c>
      <c r="B103" s="13">
        <v>1975</v>
      </c>
      <c r="C103" s="12">
        <v>875</v>
      </c>
      <c r="D103" s="12"/>
      <c r="E103" s="21">
        <f aca="true" t="shared" si="16" ref="E103:E129">IF(C19=0,0,C103/C19)</f>
        <v>0.1909229762164521</v>
      </c>
      <c r="F103" s="12">
        <v>92</v>
      </c>
      <c r="G103" s="12"/>
      <c r="H103" s="21">
        <f aca="true" t="shared" si="17" ref="H103:H129">IF(F19=0,0,F103/F19)</f>
        <v>0.19166666666666668</v>
      </c>
      <c r="I103" s="12">
        <v>67</v>
      </c>
      <c r="J103" s="12"/>
      <c r="K103" s="21">
        <f aca="true" t="shared" si="18" ref="K103:K129">IF(I19=0,0,I103/I19)</f>
        <v>0.19881305637982197</v>
      </c>
      <c r="L103" s="12">
        <v>13</v>
      </c>
      <c r="M103" s="12"/>
      <c r="N103" s="21">
        <f aca="true" t="shared" si="19" ref="N103:N129">IF(L19=0,0,L103/L19)</f>
        <v>0.16666666666666666</v>
      </c>
      <c r="O103" s="12">
        <v>3</v>
      </c>
      <c r="P103" s="12"/>
      <c r="Q103" s="21">
        <f aca="true" t="shared" si="20" ref="Q103:Q129">IF(O19=0,0,O103/O19)</f>
        <v>0.23076923076923078</v>
      </c>
      <c r="R103" s="12">
        <v>9</v>
      </c>
      <c r="S103" s="12"/>
      <c r="T103" s="21">
        <f aca="true" t="shared" si="21" ref="T103:T129">IF(R19=0,0,R103/R19)</f>
        <v>0.17307692307692307</v>
      </c>
      <c r="U103" s="12">
        <v>783</v>
      </c>
      <c r="V103" s="12"/>
      <c r="W103" s="21">
        <f aca="true" t="shared" si="22" ref="W103:W129">IF(U19=0,0,U103/U19)</f>
        <v>0.19448584202682564</v>
      </c>
      <c r="X103" s="12">
        <v>0</v>
      </c>
      <c r="Y103" s="12"/>
      <c r="Z103" s="21">
        <f aca="true" t="shared" si="23" ref="Z103:Z129">IF(X19=0,0,X103/X19)</f>
        <v>0</v>
      </c>
      <c r="AA103" s="14"/>
    </row>
    <row r="104" spans="1:27" ht="16.5" hidden="1">
      <c r="A104" s="11" t="s">
        <v>27</v>
      </c>
      <c r="B104" s="13">
        <v>1976</v>
      </c>
      <c r="C104" s="12">
        <v>912</v>
      </c>
      <c r="D104" s="12"/>
      <c r="E104" s="21">
        <f t="shared" si="16"/>
        <v>0.2075085324232082</v>
      </c>
      <c r="F104" s="12">
        <v>81</v>
      </c>
      <c r="G104" s="12"/>
      <c r="H104" s="21">
        <f t="shared" si="17"/>
        <v>0.20930232558139536</v>
      </c>
      <c r="I104" s="12">
        <v>47</v>
      </c>
      <c r="J104" s="12"/>
      <c r="K104" s="21">
        <f t="shared" si="18"/>
        <v>0.1821705426356589</v>
      </c>
      <c r="L104" s="12">
        <v>15</v>
      </c>
      <c r="M104" s="12"/>
      <c r="N104" s="21">
        <f t="shared" si="19"/>
        <v>0.234375</v>
      </c>
      <c r="O104" s="12">
        <v>1</v>
      </c>
      <c r="P104" s="12"/>
      <c r="Q104" s="21">
        <f t="shared" si="20"/>
        <v>0.125</v>
      </c>
      <c r="R104" s="12">
        <v>18</v>
      </c>
      <c r="S104" s="12"/>
      <c r="T104" s="21">
        <f t="shared" si="21"/>
        <v>0.3157894736842105</v>
      </c>
      <c r="U104" s="12">
        <v>828</v>
      </c>
      <c r="V104" s="12"/>
      <c r="W104" s="21">
        <f t="shared" si="22"/>
        <v>0.20762286860581744</v>
      </c>
      <c r="X104" s="12">
        <v>3</v>
      </c>
      <c r="Y104" s="12"/>
      <c r="Z104" s="21">
        <f t="shared" si="23"/>
        <v>0.15</v>
      </c>
      <c r="AA104" s="14"/>
    </row>
    <row r="105" spans="1:27" ht="15.75" hidden="1">
      <c r="A105" s="22"/>
      <c r="B105" s="13">
        <v>1977</v>
      </c>
      <c r="C105" s="12">
        <v>914</v>
      </c>
      <c r="D105" s="12"/>
      <c r="E105" s="21">
        <f t="shared" si="16"/>
        <v>0.20886654478976233</v>
      </c>
      <c r="F105" s="12">
        <v>115</v>
      </c>
      <c r="G105" s="12"/>
      <c r="H105" s="21">
        <f t="shared" si="17"/>
        <v>0.26376146788990823</v>
      </c>
      <c r="I105" s="12">
        <v>81</v>
      </c>
      <c r="J105" s="12"/>
      <c r="K105" s="21">
        <f t="shared" si="18"/>
        <v>0.2852112676056338</v>
      </c>
      <c r="L105" s="12">
        <v>23</v>
      </c>
      <c r="M105" s="12"/>
      <c r="N105" s="21">
        <f t="shared" si="19"/>
        <v>0.26436781609195403</v>
      </c>
      <c r="O105" s="12">
        <v>2</v>
      </c>
      <c r="P105" s="12"/>
      <c r="Q105" s="21">
        <f t="shared" si="20"/>
        <v>0.125</v>
      </c>
      <c r="R105" s="12">
        <v>9</v>
      </c>
      <c r="S105" s="12"/>
      <c r="T105" s="21">
        <f t="shared" si="21"/>
        <v>0.1836734693877551</v>
      </c>
      <c r="U105" s="12">
        <v>797</v>
      </c>
      <c r="V105" s="12"/>
      <c r="W105" s="21">
        <f t="shared" si="22"/>
        <v>0.20305732484076433</v>
      </c>
      <c r="X105" s="12">
        <v>2</v>
      </c>
      <c r="Y105" s="12"/>
      <c r="Z105" s="21">
        <f t="shared" si="23"/>
        <v>0.13333333333333333</v>
      </c>
      <c r="AA105" s="14"/>
    </row>
    <row r="106" spans="1:27" ht="15.75" hidden="1">
      <c r="A106" s="22"/>
      <c r="B106" s="13">
        <v>1978</v>
      </c>
      <c r="C106" s="12">
        <v>932</v>
      </c>
      <c r="D106" s="12"/>
      <c r="E106" s="21">
        <f t="shared" si="16"/>
        <v>0.21730006994637444</v>
      </c>
      <c r="F106" s="12">
        <v>113</v>
      </c>
      <c r="G106" s="12"/>
      <c r="H106" s="21">
        <f t="shared" si="17"/>
        <v>0.2511111111111111</v>
      </c>
      <c r="I106" s="12">
        <v>70</v>
      </c>
      <c r="J106" s="12"/>
      <c r="K106" s="21">
        <f t="shared" si="18"/>
        <v>0.2564102564102564</v>
      </c>
      <c r="L106" s="12">
        <v>28</v>
      </c>
      <c r="M106" s="12"/>
      <c r="N106" s="21">
        <f t="shared" si="19"/>
        <v>0.28</v>
      </c>
      <c r="O106" s="12">
        <v>5</v>
      </c>
      <c r="P106" s="12"/>
      <c r="Q106" s="21">
        <f t="shared" si="20"/>
        <v>0.20833333333333334</v>
      </c>
      <c r="R106" s="12">
        <v>10</v>
      </c>
      <c r="S106" s="12"/>
      <c r="T106" s="21">
        <f t="shared" si="21"/>
        <v>0.18867924528301888</v>
      </c>
      <c r="U106" s="12">
        <v>818</v>
      </c>
      <c r="V106" s="12"/>
      <c r="W106" s="21">
        <f t="shared" si="22"/>
        <v>0.2135770234986945</v>
      </c>
      <c r="X106" s="12">
        <v>1</v>
      </c>
      <c r="Y106" s="12"/>
      <c r="Z106" s="21">
        <f t="shared" si="23"/>
        <v>0.1111111111111111</v>
      </c>
      <c r="AA106" s="14"/>
    </row>
    <row r="107" spans="1:27" ht="16.5" hidden="1">
      <c r="A107" s="11"/>
      <c r="B107" s="13">
        <v>1979</v>
      </c>
      <c r="C107" s="12">
        <v>879</v>
      </c>
      <c r="D107" s="12"/>
      <c r="E107" s="21">
        <f t="shared" si="16"/>
        <v>0.2093355560847821</v>
      </c>
      <c r="F107" s="12">
        <v>105</v>
      </c>
      <c r="G107" s="12"/>
      <c r="H107" s="21">
        <f t="shared" si="17"/>
        <v>0.26448362720403024</v>
      </c>
      <c r="I107" s="12">
        <v>53</v>
      </c>
      <c r="J107" s="12"/>
      <c r="K107" s="21">
        <f t="shared" si="18"/>
        <v>0.26108374384236455</v>
      </c>
      <c r="L107" s="12">
        <v>38</v>
      </c>
      <c r="M107" s="12"/>
      <c r="N107" s="21">
        <f t="shared" si="19"/>
        <v>0.2773722627737226</v>
      </c>
      <c r="O107" s="12">
        <v>5</v>
      </c>
      <c r="P107" s="12"/>
      <c r="Q107" s="21">
        <f t="shared" si="20"/>
        <v>0.3125</v>
      </c>
      <c r="R107" s="12">
        <v>9</v>
      </c>
      <c r="S107" s="12"/>
      <c r="T107" s="21">
        <f t="shared" si="21"/>
        <v>0.21951219512195122</v>
      </c>
      <c r="U107" s="12">
        <v>774</v>
      </c>
      <c r="V107" s="12"/>
      <c r="W107" s="21">
        <f t="shared" si="22"/>
        <v>0.20459952418715305</v>
      </c>
      <c r="X107" s="12">
        <v>0</v>
      </c>
      <c r="Y107" s="12"/>
      <c r="Z107" s="21">
        <f t="shared" si="23"/>
        <v>0</v>
      </c>
      <c r="AA107" s="14"/>
    </row>
    <row r="108" spans="1:27" ht="16.5" hidden="1">
      <c r="A108" s="11"/>
      <c r="B108" s="13">
        <v>1980</v>
      </c>
      <c r="C108" s="12">
        <v>913</v>
      </c>
      <c r="D108" s="12"/>
      <c r="E108" s="21">
        <f t="shared" si="16"/>
        <v>0.20656108597285067</v>
      </c>
      <c r="F108" s="12">
        <v>89</v>
      </c>
      <c r="G108" s="12"/>
      <c r="H108" s="21">
        <f t="shared" si="17"/>
        <v>0.22531645569620254</v>
      </c>
      <c r="I108" s="12">
        <v>48</v>
      </c>
      <c r="J108" s="12"/>
      <c r="K108" s="21">
        <f t="shared" si="18"/>
        <v>0.26373626373626374</v>
      </c>
      <c r="L108" s="12">
        <v>26</v>
      </c>
      <c r="M108" s="12"/>
      <c r="N108" s="21">
        <f t="shared" si="19"/>
        <v>0.18181818181818182</v>
      </c>
      <c r="O108" s="12">
        <v>6</v>
      </c>
      <c r="P108" s="12"/>
      <c r="Q108" s="21">
        <f t="shared" si="20"/>
        <v>0.2727272727272727</v>
      </c>
      <c r="R108" s="12">
        <v>9</v>
      </c>
      <c r="S108" s="12"/>
      <c r="T108" s="21">
        <f t="shared" si="21"/>
        <v>0.1875</v>
      </c>
      <c r="U108" s="12">
        <v>816</v>
      </c>
      <c r="V108" s="12"/>
      <c r="W108" s="21">
        <f t="shared" si="22"/>
        <v>0.2039490127468133</v>
      </c>
      <c r="X108" s="12">
        <v>8</v>
      </c>
      <c r="Y108" s="12"/>
      <c r="Z108" s="21">
        <f t="shared" si="23"/>
        <v>0.3333333333333333</v>
      </c>
      <c r="AA108" s="14"/>
    </row>
    <row r="109" spans="1:27" ht="15.75" hidden="1">
      <c r="A109"/>
      <c r="B109" s="13">
        <v>1981</v>
      </c>
      <c r="C109" s="12">
        <v>909</v>
      </c>
      <c r="D109" s="12"/>
      <c r="E109" s="21">
        <f t="shared" si="16"/>
        <v>0.21484282675490426</v>
      </c>
      <c r="F109" s="12">
        <v>90</v>
      </c>
      <c r="G109" s="12"/>
      <c r="H109" s="21">
        <f t="shared" si="17"/>
        <v>0.22388059701492538</v>
      </c>
      <c r="I109" s="12">
        <v>46</v>
      </c>
      <c r="J109" s="12"/>
      <c r="K109" s="21">
        <f t="shared" si="18"/>
        <v>0.24468085106382978</v>
      </c>
      <c r="L109" s="12">
        <v>26</v>
      </c>
      <c r="M109" s="12"/>
      <c r="N109" s="21">
        <f t="shared" si="19"/>
        <v>0.18055555555555555</v>
      </c>
      <c r="O109" s="12">
        <v>5</v>
      </c>
      <c r="P109" s="12"/>
      <c r="Q109" s="21">
        <f t="shared" si="20"/>
        <v>0.2631578947368421</v>
      </c>
      <c r="R109" s="12">
        <v>13</v>
      </c>
      <c r="S109" s="12"/>
      <c r="T109" s="21">
        <f t="shared" si="21"/>
        <v>0.2549019607843137</v>
      </c>
      <c r="U109" s="12">
        <v>810</v>
      </c>
      <c r="V109" s="12"/>
      <c r="W109" s="21">
        <f t="shared" si="22"/>
        <v>0.2127659574468085</v>
      </c>
      <c r="X109" s="12">
        <v>9</v>
      </c>
      <c r="Y109" s="12"/>
      <c r="Z109" s="21">
        <f t="shared" si="23"/>
        <v>0.4090909090909091</v>
      </c>
      <c r="AA109" s="14"/>
    </row>
    <row r="110" spans="1:27" ht="15.75" hidden="1">
      <c r="A110"/>
      <c r="B110" s="13">
        <v>1982</v>
      </c>
      <c r="C110" s="12">
        <v>956</v>
      </c>
      <c r="D110" s="12"/>
      <c r="E110" s="21">
        <f t="shared" si="16"/>
        <v>0.22109158186864014</v>
      </c>
      <c r="F110" s="12">
        <v>115</v>
      </c>
      <c r="G110" s="12"/>
      <c r="H110" s="21">
        <f t="shared" si="17"/>
        <v>0.26136363636363635</v>
      </c>
      <c r="I110" s="12">
        <v>66</v>
      </c>
      <c r="J110" s="12"/>
      <c r="K110" s="21">
        <f t="shared" si="18"/>
        <v>0.30985915492957744</v>
      </c>
      <c r="L110" s="12">
        <v>36</v>
      </c>
      <c r="M110" s="12"/>
      <c r="N110" s="21">
        <f t="shared" si="19"/>
        <v>0.21052631578947367</v>
      </c>
      <c r="O110" s="12">
        <v>2</v>
      </c>
      <c r="P110" s="12"/>
      <c r="Q110" s="21">
        <f t="shared" si="20"/>
        <v>0.2</v>
      </c>
      <c r="R110" s="12">
        <v>11</v>
      </c>
      <c r="S110" s="12"/>
      <c r="T110" s="21">
        <f t="shared" si="21"/>
        <v>0.2391304347826087</v>
      </c>
      <c r="U110" s="12">
        <v>840</v>
      </c>
      <c r="V110" s="12"/>
      <c r="W110" s="21">
        <f t="shared" si="22"/>
        <v>0.2167741935483871</v>
      </c>
      <c r="X110" s="12">
        <v>1</v>
      </c>
      <c r="Y110" s="12"/>
      <c r="Z110" s="21">
        <f t="shared" si="23"/>
        <v>0.1111111111111111</v>
      </c>
      <c r="AA110" s="14"/>
    </row>
    <row r="111" spans="2:27" ht="15.75" hidden="1">
      <c r="B111" s="13">
        <v>1983</v>
      </c>
      <c r="C111" s="12">
        <v>978</v>
      </c>
      <c r="D111" s="12"/>
      <c r="E111" s="21">
        <f t="shared" si="16"/>
        <v>0.2257617728531856</v>
      </c>
      <c r="F111" s="12">
        <v>120</v>
      </c>
      <c r="G111" s="12"/>
      <c r="H111" s="21">
        <f t="shared" si="17"/>
        <v>0.26666666666666666</v>
      </c>
      <c r="I111" s="12">
        <v>62</v>
      </c>
      <c r="J111" s="12"/>
      <c r="K111" s="21">
        <f t="shared" si="18"/>
        <v>0.328042328042328</v>
      </c>
      <c r="L111" s="12">
        <v>46</v>
      </c>
      <c r="M111" s="12"/>
      <c r="N111" s="21">
        <f t="shared" si="19"/>
        <v>0.22772277227722773</v>
      </c>
      <c r="O111" s="12">
        <v>2</v>
      </c>
      <c r="P111" s="12"/>
      <c r="Q111" s="21">
        <f t="shared" si="20"/>
        <v>0.2222222222222222</v>
      </c>
      <c r="R111" s="12">
        <v>10</v>
      </c>
      <c r="S111" s="12"/>
      <c r="T111" s="21">
        <f t="shared" si="21"/>
        <v>0.2</v>
      </c>
      <c r="U111" s="12">
        <v>858</v>
      </c>
      <c r="V111" s="12"/>
      <c r="W111" s="21">
        <f t="shared" si="22"/>
        <v>0.22102009273570325</v>
      </c>
      <c r="X111" s="12">
        <v>0</v>
      </c>
      <c r="Y111" s="12"/>
      <c r="Z111" s="21">
        <f t="shared" si="23"/>
        <v>0</v>
      </c>
      <c r="AA111" s="14"/>
    </row>
    <row r="112" spans="2:27" ht="15.75" hidden="1">
      <c r="B112" s="13">
        <v>1984</v>
      </c>
      <c r="C112" s="12">
        <v>988</v>
      </c>
      <c r="D112" s="12"/>
      <c r="E112" s="21">
        <f t="shared" si="16"/>
        <v>0.22202247191011237</v>
      </c>
      <c r="F112" s="12">
        <v>149</v>
      </c>
      <c r="G112" s="12"/>
      <c r="H112" s="21">
        <f t="shared" si="17"/>
        <v>0.2694394213381555</v>
      </c>
      <c r="I112" s="12">
        <v>63</v>
      </c>
      <c r="J112" s="12"/>
      <c r="K112" s="21">
        <f t="shared" si="18"/>
        <v>0.3014354066985646</v>
      </c>
      <c r="L112" s="12">
        <v>67</v>
      </c>
      <c r="M112" s="12"/>
      <c r="N112" s="21">
        <f t="shared" si="19"/>
        <v>0.27125506072874495</v>
      </c>
      <c r="O112" s="12">
        <v>6</v>
      </c>
      <c r="P112" s="12"/>
      <c r="Q112" s="21">
        <f t="shared" si="20"/>
        <v>0.2727272727272727</v>
      </c>
      <c r="R112" s="12">
        <v>13</v>
      </c>
      <c r="S112" s="12"/>
      <c r="T112" s="21">
        <f t="shared" si="21"/>
        <v>0.17333333333333334</v>
      </c>
      <c r="U112" s="12">
        <v>839</v>
      </c>
      <c r="V112" s="12"/>
      <c r="W112" s="21">
        <f t="shared" si="22"/>
        <v>0.21529381575570952</v>
      </c>
      <c r="X112" s="12">
        <v>0</v>
      </c>
      <c r="Y112" s="12"/>
      <c r="Z112" s="21">
        <f t="shared" si="23"/>
        <v>0</v>
      </c>
      <c r="AA112" s="14"/>
    </row>
    <row r="113" spans="2:27" ht="15.75" hidden="1">
      <c r="B113" s="13">
        <v>1985</v>
      </c>
      <c r="C113" s="12">
        <v>949</v>
      </c>
      <c r="D113" s="12"/>
      <c r="E113" s="21">
        <f t="shared" si="16"/>
        <v>0.21273257117238287</v>
      </c>
      <c r="F113" s="12">
        <v>158</v>
      </c>
      <c r="G113" s="12"/>
      <c r="H113" s="21">
        <f t="shared" si="17"/>
        <v>0.2602965403624382</v>
      </c>
      <c r="I113" s="12">
        <v>75</v>
      </c>
      <c r="J113" s="12"/>
      <c r="K113" s="21">
        <f t="shared" si="18"/>
        <v>0.3232758620689655</v>
      </c>
      <c r="L113" s="12">
        <v>63</v>
      </c>
      <c r="M113" s="12"/>
      <c r="N113" s="21">
        <f t="shared" si="19"/>
        <v>0.22661870503597123</v>
      </c>
      <c r="O113" s="12">
        <v>3</v>
      </c>
      <c r="P113" s="12"/>
      <c r="Q113" s="21">
        <f t="shared" si="20"/>
        <v>0.21428571428571427</v>
      </c>
      <c r="R113" s="12">
        <v>17</v>
      </c>
      <c r="S113" s="12"/>
      <c r="T113" s="21">
        <f t="shared" si="21"/>
        <v>0.20481927710843373</v>
      </c>
      <c r="U113" s="12">
        <v>791</v>
      </c>
      <c r="V113" s="12"/>
      <c r="W113" s="21">
        <f t="shared" si="22"/>
        <v>0.20524130773222626</v>
      </c>
      <c r="X113" s="12">
        <v>0</v>
      </c>
      <c r="Y113" s="12"/>
      <c r="Z113" s="21">
        <f t="shared" si="23"/>
        <v>0</v>
      </c>
      <c r="AA113" s="14"/>
    </row>
    <row r="114" spans="2:27" ht="15.75" hidden="1">
      <c r="B114" s="13">
        <v>1986</v>
      </c>
      <c r="C114" s="12">
        <v>1028</v>
      </c>
      <c r="D114" s="12"/>
      <c r="E114" s="21">
        <f t="shared" si="16"/>
        <v>0.2170608108108108</v>
      </c>
      <c r="F114" s="12">
        <v>176</v>
      </c>
      <c r="G114" s="12"/>
      <c r="H114" s="21">
        <f t="shared" si="17"/>
        <v>0.25071225071225073</v>
      </c>
      <c r="I114" s="12">
        <v>82</v>
      </c>
      <c r="J114" s="12"/>
      <c r="K114" s="21">
        <f t="shared" si="18"/>
        <v>0.29818181818181816</v>
      </c>
      <c r="L114" s="12">
        <v>64</v>
      </c>
      <c r="M114" s="12"/>
      <c r="N114" s="21">
        <f t="shared" si="19"/>
        <v>0.21621621621621623</v>
      </c>
      <c r="O114" s="12">
        <v>4</v>
      </c>
      <c r="P114" s="12"/>
      <c r="Q114" s="21">
        <f t="shared" si="20"/>
        <v>0.2</v>
      </c>
      <c r="R114" s="12">
        <v>26</v>
      </c>
      <c r="S114" s="12"/>
      <c r="T114" s="21">
        <f t="shared" si="21"/>
        <v>0.23423423423423423</v>
      </c>
      <c r="U114" s="12">
        <v>852</v>
      </c>
      <c r="V114" s="12"/>
      <c r="W114" s="21">
        <f t="shared" si="22"/>
        <v>0.21125712868832136</v>
      </c>
      <c r="X114" s="12">
        <v>0</v>
      </c>
      <c r="Y114" s="12"/>
      <c r="Z114" s="21">
        <f t="shared" si="23"/>
        <v>0</v>
      </c>
      <c r="AA114" s="14"/>
    </row>
    <row r="115" spans="1:27" ht="16.5" hidden="1">
      <c r="A115" s="11"/>
      <c r="B115" s="13">
        <v>1987</v>
      </c>
      <c r="C115" s="12">
        <v>982</v>
      </c>
      <c r="D115" s="12"/>
      <c r="E115" s="21">
        <f t="shared" si="16"/>
        <v>0.21095596133190117</v>
      </c>
      <c r="F115" s="12">
        <v>206</v>
      </c>
      <c r="G115" s="12"/>
      <c r="H115" s="21">
        <f t="shared" si="17"/>
        <v>0.2710526315789474</v>
      </c>
      <c r="I115" s="12">
        <v>88</v>
      </c>
      <c r="J115" s="12"/>
      <c r="K115" s="21">
        <f t="shared" si="18"/>
        <v>0.350597609561753</v>
      </c>
      <c r="L115" s="12">
        <v>83</v>
      </c>
      <c r="M115" s="12"/>
      <c r="N115" s="21">
        <f t="shared" si="19"/>
        <v>0.21899736147757257</v>
      </c>
      <c r="O115" s="12">
        <v>7</v>
      </c>
      <c r="P115" s="12"/>
      <c r="Q115" s="21">
        <f t="shared" si="20"/>
        <v>0.4666666666666667</v>
      </c>
      <c r="R115" s="12">
        <v>28</v>
      </c>
      <c r="S115" s="12"/>
      <c r="T115" s="21">
        <f t="shared" si="21"/>
        <v>0.24347826086956523</v>
      </c>
      <c r="U115" s="12">
        <v>776</v>
      </c>
      <c r="V115" s="12"/>
      <c r="W115" s="21">
        <f t="shared" si="22"/>
        <v>0.2</v>
      </c>
      <c r="X115" s="12">
        <v>0</v>
      </c>
      <c r="Y115" s="12"/>
      <c r="Z115" s="21">
        <f t="shared" si="23"/>
        <v>0</v>
      </c>
      <c r="AA115" s="14"/>
    </row>
    <row r="116" spans="1:27" ht="16.5" hidden="1">
      <c r="A116" s="11"/>
      <c r="B116" s="13">
        <v>1988</v>
      </c>
      <c r="C116" s="12">
        <v>999</v>
      </c>
      <c r="D116" s="12"/>
      <c r="E116" s="21">
        <f t="shared" si="16"/>
        <v>0.2194639718804921</v>
      </c>
      <c r="F116" s="12">
        <v>238</v>
      </c>
      <c r="G116" s="12"/>
      <c r="H116" s="21">
        <f t="shared" si="17"/>
        <v>0.25674217907227614</v>
      </c>
      <c r="I116" s="12">
        <v>89</v>
      </c>
      <c r="J116" s="12"/>
      <c r="K116" s="21">
        <f t="shared" si="18"/>
        <v>0.2986577181208054</v>
      </c>
      <c r="L116" s="12">
        <v>101</v>
      </c>
      <c r="M116" s="12"/>
      <c r="N116" s="21">
        <f t="shared" si="19"/>
        <v>0.2376470588235294</v>
      </c>
      <c r="O116" s="12">
        <v>10</v>
      </c>
      <c r="P116" s="12"/>
      <c r="Q116" s="21">
        <f t="shared" si="20"/>
        <v>0.35714285714285715</v>
      </c>
      <c r="R116" s="12">
        <v>38</v>
      </c>
      <c r="S116" s="12"/>
      <c r="T116" s="21">
        <f t="shared" si="21"/>
        <v>0.2159090909090909</v>
      </c>
      <c r="U116" s="12">
        <v>760</v>
      </c>
      <c r="V116" s="12"/>
      <c r="W116" s="21">
        <f t="shared" si="22"/>
        <v>0.2111111111111111</v>
      </c>
      <c r="X116" s="12">
        <v>1</v>
      </c>
      <c r="Y116" s="12"/>
      <c r="Z116" s="21">
        <f t="shared" si="23"/>
        <v>0.04</v>
      </c>
      <c r="AA116" s="14"/>
    </row>
    <row r="117" spans="1:27" ht="16.5" hidden="1">
      <c r="A117" s="11"/>
      <c r="B117" s="13">
        <v>1989</v>
      </c>
      <c r="C117" s="12">
        <v>1130</v>
      </c>
      <c r="D117" s="12"/>
      <c r="E117" s="21">
        <f t="shared" si="16"/>
        <v>0.23925471098877832</v>
      </c>
      <c r="F117" s="12">
        <v>233</v>
      </c>
      <c r="G117" s="12"/>
      <c r="H117" s="21">
        <f t="shared" si="17"/>
        <v>0.2563256325632563</v>
      </c>
      <c r="I117" s="12">
        <v>85</v>
      </c>
      <c r="J117" s="12"/>
      <c r="K117" s="21">
        <f t="shared" si="18"/>
        <v>0.33203125</v>
      </c>
      <c r="L117" s="12">
        <v>98</v>
      </c>
      <c r="M117" s="12"/>
      <c r="N117" s="21">
        <f t="shared" si="19"/>
        <v>0.21120689655172414</v>
      </c>
      <c r="O117" s="12">
        <v>9</v>
      </c>
      <c r="P117" s="12"/>
      <c r="Q117" s="21">
        <f t="shared" si="20"/>
        <v>0.36</v>
      </c>
      <c r="R117" s="12">
        <v>41</v>
      </c>
      <c r="S117" s="12"/>
      <c r="T117" s="21">
        <f t="shared" si="21"/>
        <v>0.25</v>
      </c>
      <c r="U117" s="12">
        <v>864</v>
      </c>
      <c r="V117" s="12"/>
      <c r="W117" s="21">
        <f t="shared" si="22"/>
        <v>0.23555070883315157</v>
      </c>
      <c r="X117" s="12">
        <v>33</v>
      </c>
      <c r="Y117" s="12"/>
      <c r="Z117" s="21">
        <f t="shared" si="23"/>
        <v>0.22602739726027396</v>
      </c>
      <c r="AA117" s="14"/>
    </row>
    <row r="118" spans="2:27" ht="15.75" hidden="1">
      <c r="B118" s="13">
        <v>1990</v>
      </c>
      <c r="C118" s="12">
        <v>1038</v>
      </c>
      <c r="D118" s="12"/>
      <c r="E118" s="21">
        <f t="shared" si="16"/>
        <v>0.2232258064516129</v>
      </c>
      <c r="F118" s="12">
        <v>290</v>
      </c>
      <c r="G118" s="12"/>
      <c r="H118" s="21">
        <f t="shared" si="17"/>
        <v>0.2815533980582524</v>
      </c>
      <c r="I118" s="12">
        <v>122</v>
      </c>
      <c r="J118" s="12"/>
      <c r="K118" s="21">
        <f t="shared" si="18"/>
        <v>0.34269662921348315</v>
      </c>
      <c r="L118" s="12">
        <v>110</v>
      </c>
      <c r="M118" s="12"/>
      <c r="N118" s="21">
        <f t="shared" si="19"/>
        <v>0.24663677130044842</v>
      </c>
      <c r="O118" s="12">
        <v>6</v>
      </c>
      <c r="P118" s="12"/>
      <c r="Q118" s="21">
        <f t="shared" si="20"/>
        <v>0.2857142857142857</v>
      </c>
      <c r="R118" s="12">
        <v>52</v>
      </c>
      <c r="S118" s="12"/>
      <c r="T118" s="21">
        <f t="shared" si="21"/>
        <v>0.25120772946859904</v>
      </c>
      <c r="U118" s="12">
        <v>713</v>
      </c>
      <c r="V118" s="12"/>
      <c r="W118" s="21">
        <f t="shared" si="22"/>
        <v>0.20714700755374782</v>
      </c>
      <c r="X118" s="12">
        <v>35</v>
      </c>
      <c r="Y118" s="12"/>
      <c r="Z118" s="21">
        <f t="shared" si="23"/>
        <v>0.19662921348314608</v>
      </c>
      <c r="AA118" s="14"/>
    </row>
    <row r="119" spans="2:27" ht="15.75" hidden="1">
      <c r="B119" s="13">
        <v>1991</v>
      </c>
      <c r="C119" s="12">
        <v>1172</v>
      </c>
      <c r="D119" s="12"/>
      <c r="E119" s="21">
        <f t="shared" si="16"/>
        <v>0.2481999152901313</v>
      </c>
      <c r="F119" s="12">
        <v>328</v>
      </c>
      <c r="G119" s="12"/>
      <c r="H119" s="21">
        <f t="shared" si="17"/>
        <v>0.2822719449225473</v>
      </c>
      <c r="I119" s="12">
        <v>141</v>
      </c>
      <c r="J119" s="12"/>
      <c r="K119" s="21">
        <f t="shared" si="18"/>
        <v>0.39058171745152354</v>
      </c>
      <c r="L119" s="12">
        <v>130</v>
      </c>
      <c r="M119" s="12"/>
      <c r="N119" s="21">
        <f t="shared" si="19"/>
        <v>0.23636363636363636</v>
      </c>
      <c r="O119" s="12">
        <v>12</v>
      </c>
      <c r="P119" s="12"/>
      <c r="Q119" s="21">
        <f t="shared" si="20"/>
        <v>0.32432432432432434</v>
      </c>
      <c r="R119" s="12">
        <v>45</v>
      </c>
      <c r="S119" s="12"/>
      <c r="T119" s="21">
        <f t="shared" si="21"/>
        <v>0.2102803738317757</v>
      </c>
      <c r="U119" s="12">
        <v>807</v>
      </c>
      <c r="V119" s="12"/>
      <c r="W119" s="21">
        <f t="shared" si="22"/>
        <v>0.2361029842012873</v>
      </c>
      <c r="X119" s="12">
        <v>37</v>
      </c>
      <c r="Y119" s="12"/>
      <c r="Z119" s="21">
        <f t="shared" si="23"/>
        <v>0.2605633802816901</v>
      </c>
      <c r="AA119" s="14"/>
    </row>
    <row r="120" spans="1:27" ht="16.5">
      <c r="A120" s="11" t="s">
        <v>26</v>
      </c>
      <c r="B120" s="13">
        <v>1992</v>
      </c>
      <c r="C120" s="12">
        <v>1074</v>
      </c>
      <c r="D120" s="12"/>
      <c r="E120" s="21">
        <f t="shared" si="16"/>
        <v>0.22333125389893949</v>
      </c>
      <c r="F120" s="12">
        <v>354</v>
      </c>
      <c r="G120" s="12"/>
      <c r="H120" s="21">
        <f t="shared" si="17"/>
        <v>0.2904019688269073</v>
      </c>
      <c r="I120" s="12">
        <v>148</v>
      </c>
      <c r="J120" s="12"/>
      <c r="K120" s="21">
        <f t="shared" si="18"/>
        <v>0.40217391304347827</v>
      </c>
      <c r="L120" s="12">
        <v>120</v>
      </c>
      <c r="M120" s="12"/>
      <c r="N120" s="21">
        <f t="shared" si="19"/>
        <v>0.22018348623853212</v>
      </c>
      <c r="O120" s="12">
        <v>14</v>
      </c>
      <c r="P120" s="12"/>
      <c r="Q120" s="21">
        <f t="shared" si="20"/>
        <v>0.3181818181818182</v>
      </c>
      <c r="R120" s="12">
        <v>72</v>
      </c>
      <c r="S120" s="12"/>
      <c r="T120" s="21">
        <f t="shared" si="21"/>
        <v>0.2748091603053435</v>
      </c>
      <c r="U120" s="12">
        <v>697</v>
      </c>
      <c r="V120" s="12"/>
      <c r="W120" s="21">
        <f t="shared" si="22"/>
        <v>0.20326625838436863</v>
      </c>
      <c r="X120" s="12">
        <v>23</v>
      </c>
      <c r="Y120" s="12"/>
      <c r="Z120" s="21">
        <f t="shared" si="23"/>
        <v>0.14285714285714285</v>
      </c>
      <c r="AA120" s="14"/>
    </row>
    <row r="121" spans="1:27" ht="16.5">
      <c r="A121" s="11" t="s">
        <v>27</v>
      </c>
      <c r="B121" s="13">
        <v>1993</v>
      </c>
      <c r="C121" s="12">
        <v>999</v>
      </c>
      <c r="D121" s="12"/>
      <c r="E121" s="21">
        <f t="shared" si="16"/>
        <v>0.20666115018618123</v>
      </c>
      <c r="F121" s="12">
        <v>321</v>
      </c>
      <c r="G121" s="12"/>
      <c r="H121" s="21">
        <f t="shared" si="17"/>
        <v>0.24806800618238023</v>
      </c>
      <c r="I121" s="12">
        <v>138</v>
      </c>
      <c r="J121" s="12"/>
      <c r="K121" s="21">
        <f t="shared" si="18"/>
        <v>0.3382352941176471</v>
      </c>
      <c r="L121" s="12">
        <v>112</v>
      </c>
      <c r="M121" s="12"/>
      <c r="N121" s="21">
        <f t="shared" si="19"/>
        <v>0.1895093062605753</v>
      </c>
      <c r="O121" s="12">
        <v>9</v>
      </c>
      <c r="P121" s="12"/>
      <c r="Q121" s="21">
        <f t="shared" si="20"/>
        <v>0.25</v>
      </c>
      <c r="R121" s="12">
        <v>62</v>
      </c>
      <c r="S121" s="12"/>
      <c r="T121" s="21">
        <f t="shared" si="21"/>
        <v>0.23938223938223938</v>
      </c>
      <c r="U121" s="12">
        <v>655</v>
      </c>
      <c r="V121" s="12"/>
      <c r="W121" s="21">
        <f t="shared" si="22"/>
        <v>0.19332939787485243</v>
      </c>
      <c r="X121" s="12">
        <v>23</v>
      </c>
      <c r="Y121" s="12"/>
      <c r="Z121" s="21">
        <f t="shared" si="23"/>
        <v>0.1513157894736842</v>
      </c>
      <c r="AA121" s="14"/>
    </row>
    <row r="122" spans="1:27" ht="16.5">
      <c r="A122" s="11"/>
      <c r="B122" s="13">
        <v>1994</v>
      </c>
      <c r="C122" s="12">
        <v>1052</v>
      </c>
      <c r="D122" s="12"/>
      <c r="E122" s="21">
        <f t="shared" si="16"/>
        <v>0.22017580577647552</v>
      </c>
      <c r="F122" s="12">
        <v>359</v>
      </c>
      <c r="G122" s="12"/>
      <c r="H122" s="21">
        <f t="shared" si="17"/>
        <v>0.26711309523809523</v>
      </c>
      <c r="I122" s="12">
        <v>158</v>
      </c>
      <c r="J122" s="12"/>
      <c r="K122" s="21">
        <f t="shared" si="18"/>
        <v>0.3674418604651163</v>
      </c>
      <c r="L122" s="12">
        <v>127</v>
      </c>
      <c r="M122" s="12"/>
      <c r="N122" s="21">
        <f t="shared" si="19"/>
        <v>0.20222929936305734</v>
      </c>
      <c r="O122" s="12">
        <v>11</v>
      </c>
      <c r="P122" s="12"/>
      <c r="Q122" s="21">
        <f t="shared" si="20"/>
        <v>0.2972972972972973</v>
      </c>
      <c r="R122" s="12">
        <v>63</v>
      </c>
      <c r="S122" s="12"/>
      <c r="T122" s="21">
        <f t="shared" si="21"/>
        <v>0.25301204819277107</v>
      </c>
      <c r="U122" s="12">
        <v>659</v>
      </c>
      <c r="V122" s="12"/>
      <c r="W122" s="21">
        <f t="shared" si="22"/>
        <v>0.2031442663378545</v>
      </c>
      <c r="X122" s="12">
        <v>34</v>
      </c>
      <c r="Y122" s="12"/>
      <c r="Z122" s="21">
        <f t="shared" si="23"/>
        <v>0.17894736842105263</v>
      </c>
      <c r="AA122" s="14"/>
    </row>
    <row r="123" spans="1:27" ht="16.5">
      <c r="A123" s="11"/>
      <c r="B123" s="13">
        <v>1995</v>
      </c>
      <c r="C123" s="12">
        <v>1129</v>
      </c>
      <c r="D123" s="12"/>
      <c r="E123" s="21">
        <f t="shared" si="16"/>
        <v>0.22598078462770216</v>
      </c>
      <c r="F123" s="12">
        <v>356</v>
      </c>
      <c r="G123" s="12"/>
      <c r="H123" s="21">
        <f t="shared" si="17"/>
        <v>0.25629949604031677</v>
      </c>
      <c r="I123" s="12">
        <v>168</v>
      </c>
      <c r="J123" s="12"/>
      <c r="K123" s="21">
        <f t="shared" si="18"/>
        <v>0.3333333333333333</v>
      </c>
      <c r="L123" s="12">
        <v>122</v>
      </c>
      <c r="M123" s="12"/>
      <c r="N123" s="21">
        <f t="shared" si="19"/>
        <v>0.20333333333333334</v>
      </c>
      <c r="O123" s="12">
        <v>10</v>
      </c>
      <c r="P123" s="12"/>
      <c r="Q123" s="21">
        <f t="shared" si="20"/>
        <v>0.23809523809523808</v>
      </c>
      <c r="R123" s="12">
        <v>56</v>
      </c>
      <c r="S123" s="12"/>
      <c r="T123" s="21">
        <f t="shared" si="21"/>
        <v>0.23045267489711935</v>
      </c>
      <c r="U123" s="12">
        <v>728</v>
      </c>
      <c r="V123" s="12"/>
      <c r="W123" s="21">
        <f t="shared" si="22"/>
        <v>0.2149394744611751</v>
      </c>
      <c r="X123" s="12">
        <v>45</v>
      </c>
      <c r="Y123" s="12"/>
      <c r="Z123" s="21">
        <f t="shared" si="23"/>
        <v>0.20454545454545456</v>
      </c>
      <c r="AA123" s="14"/>
    </row>
    <row r="124" spans="1:27" ht="16.5">
      <c r="A124" s="11"/>
      <c r="B124" s="13">
        <v>1996</v>
      </c>
      <c r="C124" s="12">
        <v>1062</v>
      </c>
      <c r="D124" s="12"/>
      <c r="E124" s="21">
        <f t="shared" si="16"/>
        <v>0.2110912343470483</v>
      </c>
      <c r="F124" s="12">
        <v>352</v>
      </c>
      <c r="G124" s="12"/>
      <c r="H124" s="21">
        <f t="shared" si="17"/>
        <v>0.25844346549192365</v>
      </c>
      <c r="I124" s="12">
        <v>140</v>
      </c>
      <c r="J124" s="12"/>
      <c r="K124" s="21">
        <f t="shared" si="18"/>
        <v>0.3153153153153153</v>
      </c>
      <c r="L124" s="12">
        <v>139</v>
      </c>
      <c r="M124" s="12"/>
      <c r="N124" s="21">
        <f t="shared" si="19"/>
        <v>0.21417565485362094</v>
      </c>
      <c r="O124" s="12">
        <v>9</v>
      </c>
      <c r="P124" s="12"/>
      <c r="Q124" s="21">
        <f t="shared" si="20"/>
        <v>0.28125</v>
      </c>
      <c r="R124" s="12">
        <v>64</v>
      </c>
      <c r="S124" s="12"/>
      <c r="T124" s="21">
        <f t="shared" si="21"/>
        <v>0.270042194092827</v>
      </c>
      <c r="U124" s="12">
        <v>657</v>
      </c>
      <c r="V124" s="12"/>
      <c r="W124" s="21">
        <f t="shared" si="22"/>
        <v>0.19617796357121528</v>
      </c>
      <c r="X124" s="12">
        <v>53</v>
      </c>
      <c r="Y124" s="12"/>
      <c r="Z124" s="21">
        <f t="shared" si="23"/>
        <v>0.165625</v>
      </c>
      <c r="AA124" s="14"/>
    </row>
    <row r="125" spans="1:27" ht="16.5">
      <c r="A125" s="11"/>
      <c r="B125" s="13">
        <v>1997</v>
      </c>
      <c r="C125" s="12">
        <v>1086</v>
      </c>
      <c r="D125" s="12"/>
      <c r="E125" s="21">
        <f t="shared" si="16"/>
        <v>0.20741023682200152</v>
      </c>
      <c r="F125" s="12">
        <v>294</v>
      </c>
      <c r="G125" s="12"/>
      <c r="H125" s="21">
        <f t="shared" si="17"/>
        <v>0.23482428115015974</v>
      </c>
      <c r="I125" s="12">
        <v>110</v>
      </c>
      <c r="J125" s="12"/>
      <c r="K125" s="21">
        <f t="shared" si="18"/>
        <v>0.27989821882951654</v>
      </c>
      <c r="L125" s="12">
        <v>117</v>
      </c>
      <c r="M125" s="12"/>
      <c r="N125" s="21">
        <f t="shared" si="19"/>
        <v>0.18425196850393702</v>
      </c>
      <c r="O125" s="12">
        <v>8</v>
      </c>
      <c r="P125" s="12"/>
      <c r="Q125" s="21">
        <f t="shared" si="20"/>
        <v>0.34782608695652173</v>
      </c>
      <c r="R125" s="12">
        <v>59</v>
      </c>
      <c r="S125" s="12"/>
      <c r="T125" s="21">
        <f t="shared" si="21"/>
        <v>0.2935323383084577</v>
      </c>
      <c r="U125" s="12">
        <v>715</v>
      </c>
      <c r="V125" s="12"/>
      <c r="W125" s="21">
        <f t="shared" si="22"/>
        <v>0.19702397354643153</v>
      </c>
      <c r="X125" s="12">
        <v>77</v>
      </c>
      <c r="Y125" s="12"/>
      <c r="Z125" s="21">
        <f t="shared" si="23"/>
        <v>0.21690140845070421</v>
      </c>
      <c r="AA125" s="14"/>
    </row>
    <row r="126" spans="1:27" ht="16.5">
      <c r="A126" s="11"/>
      <c r="B126" s="13">
        <v>1998</v>
      </c>
      <c r="C126" s="12">
        <v>971</v>
      </c>
      <c r="D126" s="12"/>
      <c r="E126" s="21">
        <f t="shared" si="16"/>
        <v>0.19588460762558</v>
      </c>
      <c r="F126" s="12">
        <v>259</v>
      </c>
      <c r="G126" s="12"/>
      <c r="H126" s="21">
        <f t="shared" si="17"/>
        <v>0.20555555555555555</v>
      </c>
      <c r="I126" s="12">
        <v>102</v>
      </c>
      <c r="J126" s="12"/>
      <c r="K126" s="21">
        <f t="shared" si="18"/>
        <v>0.2734584450402145</v>
      </c>
      <c r="L126" s="12">
        <v>107</v>
      </c>
      <c r="M126" s="12"/>
      <c r="N126" s="21">
        <f t="shared" si="19"/>
        <v>0.16984126984126985</v>
      </c>
      <c r="O126" s="12">
        <v>8</v>
      </c>
      <c r="P126" s="12"/>
      <c r="Q126" s="21">
        <f t="shared" si="20"/>
        <v>0.23529411764705882</v>
      </c>
      <c r="R126" s="12">
        <v>42</v>
      </c>
      <c r="S126" s="12"/>
      <c r="T126" s="21">
        <f t="shared" si="21"/>
        <v>0.18834080717488788</v>
      </c>
      <c r="U126" s="12">
        <v>626</v>
      </c>
      <c r="V126" s="12"/>
      <c r="W126" s="21">
        <f t="shared" si="22"/>
        <v>0.18855421686746987</v>
      </c>
      <c r="X126" s="12">
        <v>86</v>
      </c>
      <c r="Y126" s="12"/>
      <c r="Z126" s="21">
        <f t="shared" si="23"/>
        <v>0.22811671087533156</v>
      </c>
      <c r="AA126" s="14"/>
    </row>
    <row r="127" spans="1:27" ht="16.5">
      <c r="A127" s="11"/>
      <c r="B127" s="13">
        <v>1999</v>
      </c>
      <c r="C127" s="12">
        <v>914</v>
      </c>
      <c r="D127" s="12"/>
      <c r="E127" s="21">
        <f t="shared" si="16"/>
        <v>0.17369821360699353</v>
      </c>
      <c r="F127" s="12">
        <v>269</v>
      </c>
      <c r="G127" s="12"/>
      <c r="H127" s="21">
        <f t="shared" si="17"/>
        <v>0.20456273764258556</v>
      </c>
      <c r="I127" s="12">
        <v>95</v>
      </c>
      <c r="J127" s="12"/>
      <c r="K127" s="21">
        <f t="shared" si="18"/>
        <v>0.26912181303116145</v>
      </c>
      <c r="L127" s="12">
        <v>119</v>
      </c>
      <c r="M127" s="12"/>
      <c r="N127" s="21">
        <f t="shared" si="19"/>
        <v>0.16212534059945505</v>
      </c>
      <c r="O127" s="12">
        <v>10</v>
      </c>
      <c r="P127" s="12"/>
      <c r="Q127" s="21">
        <f t="shared" si="20"/>
        <v>0.30303030303030304</v>
      </c>
      <c r="R127" s="12">
        <v>45</v>
      </c>
      <c r="S127" s="12"/>
      <c r="T127" s="21">
        <f t="shared" si="21"/>
        <v>0.23076923076923078</v>
      </c>
      <c r="U127" s="12">
        <v>578</v>
      </c>
      <c r="V127" s="12"/>
      <c r="W127" s="21">
        <f t="shared" si="22"/>
        <v>0.16055555555555556</v>
      </c>
      <c r="X127" s="12">
        <v>67</v>
      </c>
      <c r="Y127" s="12"/>
      <c r="Z127" s="21">
        <f t="shared" si="23"/>
        <v>0.1930835734870317</v>
      </c>
      <c r="AA127" s="14"/>
    </row>
    <row r="128" spans="1:27" ht="16.5">
      <c r="A128" s="11"/>
      <c r="B128" s="13">
        <v>2000</v>
      </c>
      <c r="C128" s="12">
        <v>820</v>
      </c>
      <c r="D128" s="12"/>
      <c r="E128" s="21">
        <f t="shared" si="16"/>
        <v>0.16053249804228661</v>
      </c>
      <c r="F128" s="12">
        <v>263</v>
      </c>
      <c r="G128" s="12"/>
      <c r="H128" s="21">
        <f t="shared" si="17"/>
        <v>0.18812589413447783</v>
      </c>
      <c r="I128" s="12">
        <v>104</v>
      </c>
      <c r="J128" s="12"/>
      <c r="K128" s="21">
        <f t="shared" si="18"/>
        <v>0.2803234501347709</v>
      </c>
      <c r="L128" s="12">
        <v>99</v>
      </c>
      <c r="M128" s="12"/>
      <c r="N128" s="21">
        <f t="shared" si="19"/>
        <v>0.13506139154160982</v>
      </c>
      <c r="O128" s="12">
        <v>8</v>
      </c>
      <c r="P128" s="12"/>
      <c r="Q128" s="21">
        <f t="shared" si="20"/>
        <v>0.22857142857142856</v>
      </c>
      <c r="R128" s="12">
        <v>52</v>
      </c>
      <c r="S128" s="12"/>
      <c r="T128" s="21">
        <f t="shared" si="21"/>
        <v>0.20077220077220076</v>
      </c>
      <c r="U128" s="12">
        <v>498</v>
      </c>
      <c r="V128" s="12"/>
      <c r="W128" s="21">
        <f t="shared" si="22"/>
        <v>0.14995483288166214</v>
      </c>
      <c r="X128" s="12">
        <v>59</v>
      </c>
      <c r="Y128" s="12"/>
      <c r="Z128" s="21">
        <f t="shared" si="23"/>
        <v>0.15167095115681234</v>
      </c>
      <c r="AA128" s="14"/>
    </row>
    <row r="129" spans="1:27" ht="16.5">
      <c r="A129" s="11"/>
      <c r="B129" s="13">
        <v>2001</v>
      </c>
      <c r="C129" s="12">
        <v>858</v>
      </c>
      <c r="D129" s="12"/>
      <c r="E129" s="21">
        <f t="shared" si="16"/>
        <v>0.165</v>
      </c>
      <c r="F129" s="12">
        <v>295</v>
      </c>
      <c r="G129" s="12"/>
      <c r="H129" s="21">
        <f t="shared" si="17"/>
        <v>0.20848056537102475</v>
      </c>
      <c r="I129" s="12">
        <v>118</v>
      </c>
      <c r="J129" s="12"/>
      <c r="K129" s="21">
        <f t="shared" si="18"/>
        <v>0.2885085574572127</v>
      </c>
      <c r="L129" s="12">
        <v>112</v>
      </c>
      <c r="M129" s="12"/>
      <c r="N129" s="21">
        <f t="shared" si="19"/>
        <v>0.15448275862068966</v>
      </c>
      <c r="O129" s="12">
        <v>9</v>
      </c>
      <c r="P129" s="12"/>
      <c r="Q129" s="21">
        <f t="shared" si="20"/>
        <v>0.2</v>
      </c>
      <c r="R129" s="12">
        <v>56</v>
      </c>
      <c r="S129" s="12"/>
      <c r="T129" s="21">
        <f t="shared" si="21"/>
        <v>0.23728813559322035</v>
      </c>
      <c r="U129" s="12">
        <v>545</v>
      </c>
      <c r="V129" s="12"/>
      <c r="W129" s="21">
        <f t="shared" si="22"/>
        <v>0.1509277208529493</v>
      </c>
      <c r="X129" s="12">
        <v>18</v>
      </c>
      <c r="Y129" s="12"/>
      <c r="Z129" s="21">
        <f t="shared" si="23"/>
        <v>0.10344827586206896</v>
      </c>
      <c r="AA129" s="14"/>
    </row>
    <row r="130" spans="1:27" ht="16.5">
      <c r="A130" s="23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14"/>
    </row>
    <row r="131" spans="1:27" ht="16.5">
      <c r="A131" s="25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14"/>
    </row>
    <row r="132" spans="1:27" s="29" customFormat="1" ht="16.5">
      <c r="A132" s="27" t="s">
        <v>28</v>
      </c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8"/>
    </row>
    <row r="133" spans="1:27" ht="16.5">
      <c r="A133" s="15" t="s">
        <v>29</v>
      </c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4"/>
    </row>
    <row r="134" spans="1:27" ht="16.5">
      <c r="A134" s="11" t="s">
        <v>30</v>
      </c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 t="s">
        <v>31</v>
      </c>
      <c r="V134" s="12"/>
      <c r="W134" s="12"/>
      <c r="X134" s="12"/>
      <c r="Y134" s="12"/>
      <c r="Z134" s="12"/>
      <c r="AA134" s="14"/>
    </row>
    <row r="135" spans="2:27" ht="15.75"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22"/>
      <c r="U135" s="12" t="s">
        <v>34</v>
      </c>
      <c r="V135" s="12"/>
      <c r="W135" s="22"/>
      <c r="X135" s="12"/>
      <c r="Y135" s="12"/>
      <c r="Z135" s="12"/>
      <c r="AA135" s="14"/>
    </row>
    <row r="136" spans="2:27" ht="15.75"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22"/>
      <c r="U136" s="12" t="s">
        <v>32</v>
      </c>
      <c r="V136" s="12"/>
      <c r="W136" s="12"/>
      <c r="X136" s="12"/>
      <c r="Y136" s="12"/>
      <c r="Z136" s="12"/>
      <c r="AA136" s="14"/>
    </row>
    <row r="137" spans="1:27" ht="16.5">
      <c r="A137" s="11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22"/>
      <c r="V137" s="12"/>
      <c r="W137" s="22"/>
      <c r="X137" s="12"/>
      <c r="Y137" s="12"/>
      <c r="Z137" s="12"/>
      <c r="AA137" s="14"/>
    </row>
    <row r="138" spans="2:27" ht="15.75"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22"/>
      <c r="V138" s="12"/>
      <c r="W138" s="22"/>
      <c r="X138" s="12"/>
      <c r="Y138" s="12"/>
      <c r="Z138" s="12"/>
      <c r="AA138" s="14"/>
    </row>
    <row r="139" spans="1:27" ht="1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9"/>
      <c r="Z139" s="9"/>
      <c r="AA139" s="14"/>
    </row>
    <row r="140" spans="2:28" ht="12.75"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14"/>
      <c r="X140" s="9"/>
      <c r="Y140" s="9"/>
      <c r="Z140" s="9"/>
      <c r="AA140" s="9"/>
      <c r="AB140" s="14"/>
    </row>
    <row r="141" spans="3:28" ht="12.75"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14"/>
    </row>
    <row r="142" spans="3:28" ht="12.75"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14"/>
    </row>
    <row r="143" spans="3:27" ht="12.75"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14"/>
    </row>
    <row r="144" spans="3:27" ht="10.5" customHeight="1"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</row>
    <row r="145" spans="2:27" ht="12.75"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</row>
    <row r="146" spans="1:27" ht="12.75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</row>
    <row r="147" spans="1:27" ht="12.75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</row>
    <row r="148" spans="1:27" ht="12.75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</row>
    <row r="149" spans="2:27" ht="12.75"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</row>
    <row r="150" spans="2:27" ht="12.75"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</row>
    <row r="151" spans="2:27" ht="12.75"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</row>
    <row r="152" spans="2:27" ht="12.75"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</row>
    <row r="153" spans="2:27" ht="12.75"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</row>
    <row r="154" spans="2:27" ht="12.75"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</row>
    <row r="155" spans="1:27" ht="12.75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</row>
    <row r="156" spans="1:27" ht="12.75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</row>
    <row r="157" spans="1:27" ht="12.75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</row>
    <row r="158" spans="1:27" ht="12.75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</row>
    <row r="159" spans="1:27" ht="12.75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</row>
    <row r="160" spans="1:27" ht="12.75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</row>
    <row r="161" spans="1:27" ht="12.75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</row>
  </sheetData>
  <printOptions horizontalCentered="1" verticalCentered="1"/>
  <pageMargins left="0.25" right="0.25" top="0.5" bottom="0.5" header="0.5" footer="0.5"/>
  <pageSetup fitToHeight="1" fitToWidth="1" orientation="portrait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of the Registrar</dc:creator>
  <cp:keywords/>
  <dc:description/>
  <cp:lastModifiedBy>Office of the Registrar</cp:lastModifiedBy>
  <dcterms:created xsi:type="dcterms:W3CDTF">2006-01-11T15:09:42Z</dcterms:created>
  <dcterms:modified xsi:type="dcterms:W3CDTF">2006-01-24T13:12:56Z</dcterms:modified>
  <cp:category/>
  <cp:version/>
  <cp:contentType/>
  <cp:contentStatus/>
</cp:coreProperties>
</file>