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5 Fresh-Six Yrs after enter" sheetId="1" r:id="rId1"/>
  </sheets>
  <definedNames>
    <definedName name="_xlnm.Print_Area" localSheetId="0">'5 Fresh-Six Yrs after enter'!$A$1:$Z$71</definedName>
  </definedNames>
  <calcPr fullCalcOnLoad="1"/>
</workbook>
</file>

<file path=xl/sharedStrings.xml><?xml version="1.0" encoding="utf-8"?>
<sst xmlns="http://schemas.openxmlformats.org/spreadsheetml/2006/main" count="49" uniqueCount="30">
  <si>
    <t>Total</t>
  </si>
  <si>
    <t>N</t>
  </si>
  <si>
    <t>%</t>
  </si>
  <si>
    <t>Office of the Registrar</t>
  </si>
  <si>
    <t>Percentages may not be exact due to rounding.</t>
  </si>
  <si>
    <t>Data as of September 30, 1992</t>
  </si>
  <si>
    <t>The number of disenrolled students in a cohort may change over time as some students are readmitted.</t>
  </si>
  <si>
    <t>Minorities</t>
  </si>
  <si>
    <t>Enrollment</t>
  </si>
  <si>
    <t>Black</t>
  </si>
  <si>
    <t>Asian</t>
  </si>
  <si>
    <t>American Indian</t>
  </si>
  <si>
    <t>Hispanic</t>
  </si>
  <si>
    <t>White</t>
  </si>
  <si>
    <t>Unknown</t>
  </si>
  <si>
    <t>Year</t>
  </si>
  <si>
    <t>Degree</t>
  </si>
  <si>
    <t>Recipients</t>
  </si>
  <si>
    <t>Non-Enrollees</t>
  </si>
  <si>
    <t xml:space="preserve">Some original enrollment figures may differ from previous reports due to improved data processing programs or data. </t>
  </si>
  <si>
    <t>Non-Enrollees did not receive a degree by September and not enrolled Fall term.</t>
  </si>
  <si>
    <t xml:space="preserve">After </t>
  </si>
  <si>
    <t>Status of Students Six Years After Entering as New Freshmen</t>
  </si>
  <si>
    <t xml:space="preserve">Summer and Fall 1976 - 1986 </t>
  </si>
  <si>
    <t>.</t>
  </si>
  <si>
    <t>Six Years</t>
  </si>
  <si>
    <t>Seventh</t>
  </si>
  <si>
    <t>NOTE: This table includes Summer/Fall Term New Freshmen Non-Bridge students who are US.Citizens or Permant Residents; excludes Non-Resident Aliens.</t>
  </si>
  <si>
    <t>FRP 5</t>
  </si>
  <si>
    <t>Report 864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</si>
</sst>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8"/>
      <name val="Tms Rmn"/>
      <family val="0"/>
    </font>
    <font>
      <sz val="8"/>
      <name val="Helv"/>
      <family val="0"/>
    </font>
    <font>
      <sz val="14"/>
      <name val="Tms Rmn"/>
      <family val="0"/>
    </font>
    <font>
      <sz val="12"/>
      <name val="N Helvetica Narrow"/>
      <family val="0"/>
    </font>
    <font>
      <sz val="11"/>
      <name val="N Helvetica Narro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 horizontal="lef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57150</xdr:colOff>
      <xdr:row>7</xdr:row>
      <xdr:rowOff>85725</xdr:rowOff>
    </xdr:from>
    <xdr:to>
      <xdr:col>25</xdr:col>
      <xdr:colOff>409575</xdr:colOff>
      <xdr:row>7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8353425" y="1533525"/>
          <a:ext cx="752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20</xdr:col>
      <xdr:colOff>38100</xdr:colOff>
      <xdr:row>7</xdr:row>
      <xdr:rowOff>85725</xdr:rowOff>
    </xdr:from>
    <xdr:to>
      <xdr:col>22</xdr:col>
      <xdr:colOff>409575</xdr:colOff>
      <xdr:row>7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7296150" y="1533525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17</xdr:col>
      <xdr:colOff>76200</xdr:colOff>
      <xdr:row>7</xdr:row>
      <xdr:rowOff>95250</xdr:rowOff>
    </xdr:from>
    <xdr:to>
      <xdr:col>19</xdr:col>
      <xdr:colOff>400050</xdr:colOff>
      <xdr:row>7</xdr:row>
      <xdr:rowOff>95250</xdr:rowOff>
    </xdr:to>
    <xdr:sp>
      <xdr:nvSpPr>
        <xdr:cNvPr id="3" name="Line 3"/>
        <xdr:cNvSpPr>
          <a:spLocks/>
        </xdr:cNvSpPr>
      </xdr:nvSpPr>
      <xdr:spPr>
        <a:xfrm flipH="1">
          <a:off x="6353175" y="154305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14</xdr:col>
      <xdr:colOff>66675</xdr:colOff>
      <xdr:row>7</xdr:row>
      <xdr:rowOff>95250</xdr:rowOff>
    </xdr:from>
    <xdr:to>
      <xdr:col>16</xdr:col>
      <xdr:colOff>390525</xdr:colOff>
      <xdr:row>7</xdr:row>
      <xdr:rowOff>95250</xdr:rowOff>
    </xdr:to>
    <xdr:sp>
      <xdr:nvSpPr>
        <xdr:cNvPr id="4" name="Line 4"/>
        <xdr:cNvSpPr>
          <a:spLocks/>
        </xdr:cNvSpPr>
      </xdr:nvSpPr>
      <xdr:spPr>
        <a:xfrm flipH="1">
          <a:off x="5362575" y="154305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11</xdr:col>
      <xdr:colOff>57150</xdr:colOff>
      <xdr:row>7</xdr:row>
      <xdr:rowOff>95250</xdr:rowOff>
    </xdr:from>
    <xdr:to>
      <xdr:col>13</xdr:col>
      <xdr:colOff>390525</xdr:colOff>
      <xdr:row>7</xdr:row>
      <xdr:rowOff>95250</xdr:rowOff>
    </xdr:to>
    <xdr:sp>
      <xdr:nvSpPr>
        <xdr:cNvPr id="5" name="Line 5"/>
        <xdr:cNvSpPr>
          <a:spLocks/>
        </xdr:cNvSpPr>
      </xdr:nvSpPr>
      <xdr:spPr>
        <a:xfrm flipH="1">
          <a:off x="4371975" y="1543050"/>
          <a:ext cx="733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57150</xdr:colOff>
      <xdr:row>7</xdr:row>
      <xdr:rowOff>95250</xdr:rowOff>
    </xdr:from>
    <xdr:to>
      <xdr:col>10</xdr:col>
      <xdr:colOff>381000</xdr:colOff>
      <xdr:row>7</xdr:row>
      <xdr:rowOff>95250</xdr:rowOff>
    </xdr:to>
    <xdr:sp>
      <xdr:nvSpPr>
        <xdr:cNvPr id="6" name="Line 6"/>
        <xdr:cNvSpPr>
          <a:spLocks/>
        </xdr:cNvSpPr>
      </xdr:nvSpPr>
      <xdr:spPr>
        <a:xfrm flipH="1">
          <a:off x="3390900" y="154305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76200</xdr:colOff>
      <xdr:row>7</xdr:row>
      <xdr:rowOff>95250</xdr:rowOff>
    </xdr:from>
    <xdr:to>
      <xdr:col>7</xdr:col>
      <xdr:colOff>400050</xdr:colOff>
      <xdr:row>7</xdr:row>
      <xdr:rowOff>95250</xdr:rowOff>
    </xdr:to>
    <xdr:sp>
      <xdr:nvSpPr>
        <xdr:cNvPr id="7" name="Line 7"/>
        <xdr:cNvSpPr>
          <a:spLocks/>
        </xdr:cNvSpPr>
      </xdr:nvSpPr>
      <xdr:spPr>
        <a:xfrm flipH="1">
          <a:off x="2428875" y="1543050"/>
          <a:ext cx="72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57150</xdr:colOff>
      <xdr:row>7</xdr:row>
      <xdr:rowOff>85725</xdr:rowOff>
    </xdr:from>
    <xdr:to>
      <xdr:col>4</xdr:col>
      <xdr:colOff>390525</xdr:colOff>
      <xdr:row>7</xdr:row>
      <xdr:rowOff>85725</xdr:rowOff>
    </xdr:to>
    <xdr:sp>
      <xdr:nvSpPr>
        <xdr:cNvPr id="8" name="Line 8"/>
        <xdr:cNvSpPr>
          <a:spLocks/>
        </xdr:cNvSpPr>
      </xdr:nvSpPr>
      <xdr:spPr>
        <a:xfrm flipH="1">
          <a:off x="1362075" y="1533525"/>
          <a:ext cx="80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57150</xdr:colOff>
      <xdr:row>2</xdr:row>
      <xdr:rowOff>85725</xdr:rowOff>
    </xdr:from>
    <xdr:to>
      <xdr:col>25</xdr:col>
      <xdr:colOff>390525</xdr:colOff>
      <xdr:row>2</xdr:row>
      <xdr:rowOff>85725</xdr:rowOff>
    </xdr:to>
    <xdr:sp>
      <xdr:nvSpPr>
        <xdr:cNvPr id="9" name="Line 9"/>
        <xdr:cNvSpPr>
          <a:spLocks/>
        </xdr:cNvSpPr>
      </xdr:nvSpPr>
      <xdr:spPr>
        <a:xfrm>
          <a:off x="57150" y="609600"/>
          <a:ext cx="9029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57150</xdr:colOff>
      <xdr:row>5</xdr:row>
      <xdr:rowOff>57150</xdr:rowOff>
    </xdr:from>
    <xdr:to>
      <xdr:col>19</xdr:col>
      <xdr:colOff>400050</xdr:colOff>
      <xdr:row>5</xdr:row>
      <xdr:rowOff>57150</xdr:rowOff>
    </xdr:to>
    <xdr:sp>
      <xdr:nvSpPr>
        <xdr:cNvPr id="10" name="Line 10"/>
        <xdr:cNvSpPr>
          <a:spLocks/>
        </xdr:cNvSpPr>
      </xdr:nvSpPr>
      <xdr:spPr>
        <a:xfrm>
          <a:off x="2409825" y="1123950"/>
          <a:ext cx="466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47625</xdr:colOff>
      <xdr:row>61</xdr:row>
      <xdr:rowOff>0</xdr:rowOff>
    </xdr:from>
    <xdr:to>
      <xdr:col>25</xdr:col>
      <xdr:colOff>495300</xdr:colOff>
      <xdr:row>61</xdr:row>
      <xdr:rowOff>0</xdr:rowOff>
    </xdr:to>
    <xdr:sp>
      <xdr:nvSpPr>
        <xdr:cNvPr id="11" name="Line 11"/>
        <xdr:cNvSpPr>
          <a:spLocks/>
        </xdr:cNvSpPr>
      </xdr:nvSpPr>
      <xdr:spPr>
        <a:xfrm>
          <a:off x="47625" y="10972800"/>
          <a:ext cx="914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4"/>
  <sheetViews>
    <sheetView tabSelected="1" workbookViewId="0" topLeftCell="A1">
      <selection activeCell="A8" sqref="A1:IV8"/>
    </sheetView>
  </sheetViews>
  <sheetFormatPr defaultColWidth="9.140625" defaultRowHeight="12.75"/>
  <cols>
    <col min="1" max="1" width="12.7109375" style="0" customWidth="1"/>
    <col min="2" max="3" width="6.8515625" style="0" customWidth="1"/>
    <col min="4" max="4" width="0.13671875" style="0" customWidth="1"/>
    <col min="5" max="5" width="8.7109375" style="0" customWidth="1"/>
    <col min="6" max="6" width="5.8515625" style="0" customWidth="1"/>
    <col min="7" max="7" width="0.13671875" style="0" customWidth="1"/>
    <col min="8" max="8" width="8.7109375" style="0" customWidth="1"/>
    <col min="9" max="9" width="5.8515625" style="0" customWidth="1"/>
    <col min="10" max="10" width="0.13671875" style="0" customWidth="1"/>
    <col min="11" max="11" width="8.7109375" style="0" customWidth="1"/>
    <col min="12" max="12" width="5.8515625" style="0" customWidth="1"/>
    <col min="13" max="13" width="0.13671875" style="0" customWidth="1"/>
    <col min="14" max="14" width="8.7109375" style="0" customWidth="1"/>
    <col min="15" max="15" width="5.8515625" style="0" customWidth="1"/>
    <col min="16" max="16" width="0.13671875" style="0" customWidth="1"/>
    <col min="17" max="17" width="8.7109375" style="0" customWidth="1"/>
    <col min="18" max="18" width="5.8515625" style="0" customWidth="1"/>
    <col min="19" max="19" width="0.13671875" style="0" customWidth="1"/>
    <col min="20" max="20" width="8.7109375" style="0" customWidth="1"/>
    <col min="21" max="21" width="6.7109375" style="0" customWidth="1"/>
    <col min="22" max="22" width="0.13671875" style="0" customWidth="1"/>
    <col min="23" max="23" width="8.7109375" style="0" customWidth="1"/>
    <col min="24" max="24" width="5.8515625" style="0" customWidth="1"/>
    <col min="25" max="25" width="0.13671875" style="0" customWidth="1"/>
    <col min="26" max="26" width="8.7109375" style="0" customWidth="1"/>
    <col min="27" max="16384" width="8.8515625" style="0" customWidth="1"/>
  </cols>
  <sheetData>
    <row r="1" spans="1:26" ht="23.25">
      <c r="A1" s="1" t="s">
        <v>22</v>
      </c>
      <c r="B1" s="2"/>
      <c r="C1" s="2"/>
      <c r="D1" s="3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>
      <c r="A2" s="4" t="s">
        <v>23</v>
      </c>
      <c r="B2" s="2"/>
      <c r="C2" s="2"/>
      <c r="D2" s="2"/>
      <c r="E2" s="2"/>
      <c r="F2" s="3"/>
      <c r="G2" s="3"/>
      <c r="H2" s="3"/>
      <c r="I2" s="3"/>
      <c r="J2" s="3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 t="s">
        <v>7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">
      <c r="A6" s="5"/>
      <c r="B6" s="8"/>
      <c r="C6" s="5"/>
      <c r="D6" s="8" t="s">
        <v>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">
      <c r="A7" s="5"/>
      <c r="B7" s="8"/>
      <c r="C7" s="5"/>
      <c r="D7" s="8" t="s">
        <v>8</v>
      </c>
      <c r="E7" s="8"/>
      <c r="F7" s="5"/>
      <c r="G7" s="8" t="s">
        <v>0</v>
      </c>
      <c r="H7" s="8"/>
      <c r="I7" s="5"/>
      <c r="J7" s="8" t="s">
        <v>9</v>
      </c>
      <c r="K7" s="8"/>
      <c r="L7" s="5"/>
      <c r="M7" s="8" t="s">
        <v>10</v>
      </c>
      <c r="N7" s="8"/>
      <c r="O7" s="5"/>
      <c r="P7" s="8" t="s">
        <v>11</v>
      </c>
      <c r="Q7" s="8"/>
      <c r="R7" s="5"/>
      <c r="S7" s="8" t="s">
        <v>12</v>
      </c>
      <c r="T7" s="8"/>
      <c r="U7" s="5"/>
      <c r="V7" s="8" t="s">
        <v>13</v>
      </c>
      <c r="W7" s="8"/>
      <c r="X7" s="5"/>
      <c r="Y7" s="8" t="s">
        <v>14</v>
      </c>
      <c r="Z7" s="8"/>
    </row>
    <row r="8" spans="1:26" ht="15">
      <c r="A8" s="5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5">
      <c r="A9" s="5"/>
      <c r="B9" s="8" t="s">
        <v>15</v>
      </c>
      <c r="C9" s="6" t="s">
        <v>1</v>
      </c>
      <c r="D9" s="8"/>
      <c r="E9" s="8" t="s">
        <v>2</v>
      </c>
      <c r="F9" s="6" t="s">
        <v>1</v>
      </c>
      <c r="G9" s="8"/>
      <c r="H9" s="8" t="s">
        <v>2</v>
      </c>
      <c r="I9" s="6" t="s">
        <v>1</v>
      </c>
      <c r="J9" s="8"/>
      <c r="K9" s="8" t="s">
        <v>2</v>
      </c>
      <c r="L9" s="6" t="s">
        <v>1</v>
      </c>
      <c r="M9" s="8"/>
      <c r="N9" s="8" t="s">
        <v>2</v>
      </c>
      <c r="O9" s="6" t="s">
        <v>1</v>
      </c>
      <c r="P9" s="8"/>
      <c r="Q9" s="8" t="s">
        <v>2</v>
      </c>
      <c r="R9" s="6" t="s">
        <v>1</v>
      </c>
      <c r="S9" s="8"/>
      <c r="T9" s="8" t="s">
        <v>2</v>
      </c>
      <c r="U9" s="6" t="s">
        <v>1</v>
      </c>
      <c r="V9" s="8"/>
      <c r="W9" s="8" t="s">
        <v>2</v>
      </c>
      <c r="X9" s="6" t="s">
        <v>1</v>
      </c>
      <c r="Y9" s="8"/>
      <c r="Z9" s="8" t="s">
        <v>2</v>
      </c>
    </row>
    <row r="10" spans="1:26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0" customHeight="1" hidden="1">
      <c r="A11" s="9" t="s">
        <v>0</v>
      </c>
      <c r="B11" s="8">
        <v>1975</v>
      </c>
      <c r="C11" s="5">
        <v>4584</v>
      </c>
      <c r="D11" s="5"/>
      <c r="E11" s="10">
        <v>1</v>
      </c>
      <c r="F11" s="5">
        <v>479</v>
      </c>
      <c r="G11" s="5"/>
      <c r="H11" s="10">
        <v>1</v>
      </c>
      <c r="I11" s="5">
        <v>336</v>
      </c>
      <c r="J11" s="5"/>
      <c r="K11" s="10">
        <v>1</v>
      </c>
      <c r="L11" s="5">
        <v>78</v>
      </c>
      <c r="M11" s="5"/>
      <c r="N11" s="10">
        <v>1</v>
      </c>
      <c r="O11" s="5">
        <v>13</v>
      </c>
      <c r="P11" s="5"/>
      <c r="Q11" s="10">
        <v>1</v>
      </c>
      <c r="R11" s="5">
        <v>52</v>
      </c>
      <c r="S11" s="5"/>
      <c r="T11" s="10">
        <v>1</v>
      </c>
      <c r="U11" s="5">
        <v>4028</v>
      </c>
      <c r="V11" s="5"/>
      <c r="W11" s="10">
        <v>1</v>
      </c>
      <c r="X11" s="5">
        <v>77</v>
      </c>
      <c r="Y11" s="5"/>
      <c r="Z11" s="10">
        <v>1</v>
      </c>
    </row>
    <row r="12" spans="1:26" ht="15">
      <c r="A12" s="9" t="s">
        <v>0</v>
      </c>
      <c r="B12" s="8">
        <v>1976</v>
      </c>
      <c r="C12" s="5">
        <v>4396</v>
      </c>
      <c r="D12" s="5"/>
      <c r="E12" s="10">
        <v>1</v>
      </c>
      <c r="F12" s="5">
        <v>388</v>
      </c>
      <c r="G12" s="5" t="s">
        <v>24</v>
      </c>
      <c r="H12" s="10">
        <v>1</v>
      </c>
      <c r="I12" s="5">
        <v>258</v>
      </c>
      <c r="J12" s="5"/>
      <c r="K12" s="10">
        <v>1</v>
      </c>
      <c r="L12" s="5">
        <v>65</v>
      </c>
      <c r="M12" s="5"/>
      <c r="N12" s="10">
        <v>1</v>
      </c>
      <c r="O12" s="5">
        <v>8</v>
      </c>
      <c r="P12" s="5"/>
      <c r="Q12" s="10">
        <v>1</v>
      </c>
      <c r="R12" s="5">
        <v>57</v>
      </c>
      <c r="S12" s="5"/>
      <c r="T12" s="10">
        <v>1</v>
      </c>
      <c r="U12" s="5">
        <v>3988</v>
      </c>
      <c r="V12" s="5"/>
      <c r="W12" s="10">
        <v>1</v>
      </c>
      <c r="X12" s="5">
        <v>20</v>
      </c>
      <c r="Y12" s="5"/>
      <c r="Z12" s="10">
        <v>1</v>
      </c>
    </row>
    <row r="13" spans="1:26" ht="15">
      <c r="A13" s="9"/>
      <c r="B13" s="8">
        <v>1977</v>
      </c>
      <c r="C13" s="5">
        <v>4376</v>
      </c>
      <c r="D13" s="5"/>
      <c r="E13" s="10">
        <v>1</v>
      </c>
      <c r="F13" s="5">
        <v>435</v>
      </c>
      <c r="G13" s="5"/>
      <c r="H13" s="10">
        <v>1</v>
      </c>
      <c r="I13" s="5">
        <v>283</v>
      </c>
      <c r="J13" s="5"/>
      <c r="K13" s="10">
        <v>1</v>
      </c>
      <c r="L13" s="5">
        <v>87</v>
      </c>
      <c r="M13" s="5"/>
      <c r="N13" s="10">
        <v>1</v>
      </c>
      <c r="O13" s="5">
        <v>16</v>
      </c>
      <c r="P13" s="5"/>
      <c r="Q13" s="10">
        <v>1</v>
      </c>
      <c r="R13" s="5">
        <v>49</v>
      </c>
      <c r="S13" s="5"/>
      <c r="T13" s="10">
        <v>1</v>
      </c>
      <c r="U13" s="5">
        <v>3922</v>
      </c>
      <c r="V13" s="5"/>
      <c r="W13" s="10">
        <v>1</v>
      </c>
      <c r="X13" s="5">
        <v>19</v>
      </c>
      <c r="Y13" s="5"/>
      <c r="Z13" s="10">
        <v>1</v>
      </c>
    </row>
    <row r="14" spans="1:26" ht="15">
      <c r="A14" s="9"/>
      <c r="B14" s="8">
        <v>1978</v>
      </c>
      <c r="C14" s="5">
        <v>4289</v>
      </c>
      <c r="D14" s="5"/>
      <c r="E14" s="10">
        <v>1</v>
      </c>
      <c r="F14" s="5">
        <v>437</v>
      </c>
      <c r="G14" s="5"/>
      <c r="H14" s="10">
        <v>1</v>
      </c>
      <c r="I14" s="5">
        <v>271</v>
      </c>
      <c r="J14" s="5"/>
      <c r="K14" s="10">
        <v>1</v>
      </c>
      <c r="L14" s="5">
        <v>100</v>
      </c>
      <c r="M14" s="5"/>
      <c r="N14" s="10">
        <v>1</v>
      </c>
      <c r="O14" s="5">
        <v>24</v>
      </c>
      <c r="P14" s="5"/>
      <c r="Q14" s="10">
        <v>1</v>
      </c>
      <c r="R14" s="5">
        <v>52</v>
      </c>
      <c r="S14" s="5"/>
      <c r="T14" s="10">
        <v>1</v>
      </c>
      <c r="U14" s="5">
        <v>3826</v>
      </c>
      <c r="V14" s="5"/>
      <c r="W14" s="10">
        <v>1</v>
      </c>
      <c r="X14" s="5">
        <v>16</v>
      </c>
      <c r="Y14" s="5"/>
      <c r="Z14" s="10">
        <v>1</v>
      </c>
    </row>
    <row r="15" spans="1:26" ht="15">
      <c r="A15" s="9"/>
      <c r="B15" s="8">
        <v>1979</v>
      </c>
      <c r="C15" s="5">
        <v>4199</v>
      </c>
      <c r="D15" s="5"/>
      <c r="E15" s="10">
        <v>1</v>
      </c>
      <c r="F15" s="5">
        <v>397</v>
      </c>
      <c r="G15" s="5"/>
      <c r="H15" s="10">
        <v>1</v>
      </c>
      <c r="I15" s="5">
        <v>203</v>
      </c>
      <c r="J15" s="5"/>
      <c r="K15" s="10">
        <v>1</v>
      </c>
      <c r="L15" s="5">
        <v>136</v>
      </c>
      <c r="M15" s="5"/>
      <c r="N15" s="10">
        <v>1</v>
      </c>
      <c r="O15" s="5">
        <v>16</v>
      </c>
      <c r="P15" s="5"/>
      <c r="Q15" s="10">
        <v>1</v>
      </c>
      <c r="R15" s="5">
        <v>42</v>
      </c>
      <c r="S15" s="5"/>
      <c r="T15" s="10">
        <v>1</v>
      </c>
      <c r="U15" s="5">
        <v>3782</v>
      </c>
      <c r="V15" s="5"/>
      <c r="W15" s="10">
        <v>1</v>
      </c>
      <c r="X15" s="5">
        <v>20</v>
      </c>
      <c r="Y15" s="5"/>
      <c r="Z15" s="10">
        <v>1</v>
      </c>
    </row>
    <row r="16" spans="1:26" ht="15">
      <c r="A16" s="9"/>
      <c r="B16" s="8">
        <v>1980</v>
      </c>
      <c r="C16" s="5">
        <v>4421</v>
      </c>
      <c r="D16" s="5"/>
      <c r="E16" s="10">
        <v>1</v>
      </c>
      <c r="F16" s="5">
        <v>395</v>
      </c>
      <c r="G16" s="5"/>
      <c r="H16" s="10">
        <v>1</v>
      </c>
      <c r="I16" s="5">
        <v>182</v>
      </c>
      <c r="J16" s="5"/>
      <c r="K16" s="10">
        <v>1</v>
      </c>
      <c r="L16" s="5">
        <v>143</v>
      </c>
      <c r="M16" s="5"/>
      <c r="N16" s="10">
        <v>1</v>
      </c>
      <c r="O16" s="5">
        <v>22</v>
      </c>
      <c r="P16" s="5"/>
      <c r="Q16" s="10">
        <v>1</v>
      </c>
      <c r="R16" s="5">
        <v>48</v>
      </c>
      <c r="S16" s="5"/>
      <c r="T16" s="10">
        <v>1</v>
      </c>
      <c r="U16" s="5">
        <v>4002</v>
      </c>
      <c r="V16" s="5"/>
      <c r="W16" s="10">
        <v>1</v>
      </c>
      <c r="X16" s="5">
        <v>24</v>
      </c>
      <c r="Y16" s="5"/>
      <c r="Z16" s="10">
        <v>1</v>
      </c>
    </row>
    <row r="17" spans="1:26" ht="15">
      <c r="A17" s="9"/>
      <c r="B17" s="8">
        <v>1981</v>
      </c>
      <c r="C17" s="5">
        <v>4231</v>
      </c>
      <c r="D17" s="5"/>
      <c r="E17" s="10">
        <v>1</v>
      </c>
      <c r="F17" s="5">
        <v>402</v>
      </c>
      <c r="G17" s="5"/>
      <c r="H17" s="10">
        <v>1</v>
      </c>
      <c r="I17" s="5">
        <v>189</v>
      </c>
      <c r="J17" s="5"/>
      <c r="K17" s="10">
        <v>1</v>
      </c>
      <c r="L17" s="5">
        <v>144</v>
      </c>
      <c r="M17" s="5"/>
      <c r="N17" s="10">
        <v>1</v>
      </c>
      <c r="O17" s="5">
        <v>18</v>
      </c>
      <c r="P17" s="5"/>
      <c r="Q17" s="10">
        <v>1</v>
      </c>
      <c r="R17" s="5">
        <v>51</v>
      </c>
      <c r="S17" s="5"/>
      <c r="T17" s="10">
        <v>1</v>
      </c>
      <c r="U17" s="5">
        <v>3807</v>
      </c>
      <c r="V17" s="5"/>
      <c r="W17" s="10">
        <v>1</v>
      </c>
      <c r="X17" s="5">
        <v>22</v>
      </c>
      <c r="Y17" s="5"/>
      <c r="Z17" s="10">
        <v>1</v>
      </c>
    </row>
    <row r="18" spans="1:26" ht="15">
      <c r="A18" s="9"/>
      <c r="B18" s="8">
        <v>1982</v>
      </c>
      <c r="C18" s="5">
        <v>4324</v>
      </c>
      <c r="D18" s="5"/>
      <c r="E18" s="10">
        <v>1</v>
      </c>
      <c r="F18" s="5">
        <v>439</v>
      </c>
      <c r="G18" s="5"/>
      <c r="H18" s="10">
        <v>1</v>
      </c>
      <c r="I18" s="5">
        <v>212</v>
      </c>
      <c r="J18" s="5"/>
      <c r="K18" s="10">
        <v>1</v>
      </c>
      <c r="L18" s="5">
        <v>171</v>
      </c>
      <c r="M18" s="5"/>
      <c r="N18" s="10">
        <v>1</v>
      </c>
      <c r="O18" s="5">
        <v>10</v>
      </c>
      <c r="P18" s="5"/>
      <c r="Q18" s="10">
        <v>1</v>
      </c>
      <c r="R18" s="5">
        <v>46</v>
      </c>
      <c r="S18" s="5"/>
      <c r="T18" s="10">
        <v>1</v>
      </c>
      <c r="U18" s="5">
        <v>3876</v>
      </c>
      <c r="V18" s="5"/>
      <c r="W18" s="10">
        <v>1</v>
      </c>
      <c r="X18" s="5">
        <v>9</v>
      </c>
      <c r="Y18" s="5"/>
      <c r="Z18" s="10">
        <v>1</v>
      </c>
    </row>
    <row r="19" spans="1:26" ht="15">
      <c r="A19" s="9"/>
      <c r="B19" s="8">
        <v>1983</v>
      </c>
      <c r="C19" s="5">
        <v>4332</v>
      </c>
      <c r="D19" s="5"/>
      <c r="E19" s="10">
        <v>1</v>
      </c>
      <c r="F19" s="5">
        <v>450</v>
      </c>
      <c r="G19" s="5"/>
      <c r="H19" s="10">
        <v>1</v>
      </c>
      <c r="I19" s="5">
        <v>188</v>
      </c>
      <c r="J19" s="5"/>
      <c r="K19" s="10">
        <v>1</v>
      </c>
      <c r="L19" s="5">
        <v>201</v>
      </c>
      <c r="M19" s="5"/>
      <c r="N19" s="10">
        <v>1</v>
      </c>
      <c r="O19" s="5">
        <v>9</v>
      </c>
      <c r="P19" s="5"/>
      <c r="Q19" s="10">
        <v>1</v>
      </c>
      <c r="R19" s="5">
        <v>52</v>
      </c>
      <c r="S19" s="5"/>
      <c r="T19" s="10">
        <v>1</v>
      </c>
      <c r="U19" s="5">
        <v>3882</v>
      </c>
      <c r="V19" s="5"/>
      <c r="W19" s="10">
        <v>1</v>
      </c>
      <c r="X19" s="5">
        <v>0</v>
      </c>
      <c r="Y19" s="5"/>
      <c r="Z19" s="10">
        <v>1</v>
      </c>
    </row>
    <row r="20" spans="1:26" ht="15">
      <c r="A20" s="9"/>
      <c r="B20" s="8">
        <v>1984</v>
      </c>
      <c r="C20" s="5">
        <v>4452</v>
      </c>
      <c r="D20" s="5"/>
      <c r="E20" s="10">
        <v>1</v>
      </c>
      <c r="F20" s="5">
        <v>555</v>
      </c>
      <c r="G20" s="5"/>
      <c r="H20" s="10">
        <v>1</v>
      </c>
      <c r="I20" s="5">
        <v>209</v>
      </c>
      <c r="J20" s="5"/>
      <c r="K20" s="10">
        <v>1</v>
      </c>
      <c r="L20" s="5">
        <v>248</v>
      </c>
      <c r="M20" s="5"/>
      <c r="N20" s="10">
        <v>1</v>
      </c>
      <c r="O20" s="5">
        <v>22</v>
      </c>
      <c r="P20" s="5"/>
      <c r="Q20" s="10">
        <v>1</v>
      </c>
      <c r="R20" s="5">
        <v>76</v>
      </c>
      <c r="S20" s="5"/>
      <c r="T20" s="10">
        <v>1</v>
      </c>
      <c r="U20" s="5">
        <v>3897</v>
      </c>
      <c r="V20" s="5"/>
      <c r="W20" s="10">
        <v>1</v>
      </c>
      <c r="X20" s="5">
        <v>0</v>
      </c>
      <c r="Y20" s="5"/>
      <c r="Z20" s="10">
        <v>1</v>
      </c>
    </row>
    <row r="21" spans="1:26" ht="15">
      <c r="A21" s="9"/>
      <c r="B21" s="8">
        <v>1985</v>
      </c>
      <c r="C21" s="5">
        <v>4461</v>
      </c>
      <c r="D21" s="5"/>
      <c r="E21" s="10">
        <v>1</v>
      </c>
      <c r="F21" s="5">
        <v>609</v>
      </c>
      <c r="G21" s="5"/>
      <c r="H21" s="10">
        <v>1</v>
      </c>
      <c r="I21" s="5">
        <v>232</v>
      </c>
      <c r="J21" s="5"/>
      <c r="K21" s="10">
        <v>1</v>
      </c>
      <c r="L21" s="5">
        <v>279</v>
      </c>
      <c r="M21" s="5"/>
      <c r="N21" s="10">
        <v>1</v>
      </c>
      <c r="O21" s="5">
        <v>14</v>
      </c>
      <c r="P21" s="5"/>
      <c r="Q21" s="10">
        <v>1</v>
      </c>
      <c r="R21" s="5">
        <v>84</v>
      </c>
      <c r="S21" s="5"/>
      <c r="T21" s="10">
        <v>1</v>
      </c>
      <c r="U21" s="5">
        <v>3852</v>
      </c>
      <c r="V21" s="5"/>
      <c r="W21" s="10">
        <v>1</v>
      </c>
      <c r="X21" s="5">
        <v>0</v>
      </c>
      <c r="Y21" s="5"/>
      <c r="Z21" s="10">
        <v>1</v>
      </c>
    </row>
    <row r="22" spans="1:26" ht="15">
      <c r="A22" s="9"/>
      <c r="B22" s="8">
        <v>1986</v>
      </c>
      <c r="C22" s="5">
        <v>4737</v>
      </c>
      <c r="D22" s="5"/>
      <c r="E22" s="10">
        <v>1</v>
      </c>
      <c r="F22" s="5">
        <v>702</v>
      </c>
      <c r="G22" s="5"/>
      <c r="H22" s="10">
        <v>1</v>
      </c>
      <c r="I22" s="5">
        <v>275</v>
      </c>
      <c r="J22" s="5"/>
      <c r="K22" s="10">
        <v>1</v>
      </c>
      <c r="L22" s="5">
        <v>297</v>
      </c>
      <c r="M22" s="5"/>
      <c r="N22" s="10">
        <v>1</v>
      </c>
      <c r="O22" s="5">
        <v>19</v>
      </c>
      <c r="P22" s="5"/>
      <c r="Q22" s="10">
        <v>1</v>
      </c>
      <c r="R22" s="5">
        <v>111</v>
      </c>
      <c r="S22" s="5"/>
      <c r="T22" s="10">
        <v>1</v>
      </c>
      <c r="U22" s="5">
        <v>4034</v>
      </c>
      <c r="V22" s="5"/>
      <c r="W22" s="10">
        <v>1</v>
      </c>
      <c r="X22" s="5">
        <v>1</v>
      </c>
      <c r="Y22" s="5"/>
      <c r="Z22" s="10">
        <v>1</v>
      </c>
    </row>
    <row r="23" spans="1:26" ht="15">
      <c r="A23" s="9"/>
      <c r="B23" s="8"/>
      <c r="C23" s="5"/>
      <c r="D23" s="5"/>
      <c r="E23" s="10"/>
      <c r="F23" s="5"/>
      <c r="G23" s="5"/>
      <c r="H23" s="10"/>
      <c r="I23" s="5"/>
      <c r="J23" s="5"/>
      <c r="K23" s="10"/>
      <c r="L23" s="5"/>
      <c r="M23" s="5"/>
      <c r="N23" s="10"/>
      <c r="O23" s="5"/>
      <c r="P23" s="5"/>
      <c r="Q23" s="10"/>
      <c r="R23" s="5"/>
      <c r="S23" s="5"/>
      <c r="T23" s="10"/>
      <c r="U23" s="5"/>
      <c r="V23" s="5"/>
      <c r="W23" s="10"/>
      <c r="X23" s="5"/>
      <c r="Y23" s="5"/>
      <c r="Z23" s="10"/>
    </row>
    <row r="24" spans="2:26" ht="0" customHeight="1" hidden="1">
      <c r="B24" s="8">
        <v>1975</v>
      </c>
      <c r="C24" s="5">
        <v>2845</v>
      </c>
      <c r="D24" s="5"/>
      <c r="E24" s="10">
        <f aca="true" t="shared" si="0" ref="E24:E35">IF(C11=0,0,C24/C11)</f>
        <v>0.6206369982547993</v>
      </c>
      <c r="F24" s="5">
        <v>228</v>
      </c>
      <c r="G24" s="5"/>
      <c r="H24" s="10">
        <f aca="true" t="shared" si="1" ref="H24:H35">IF(F11=0,0,F24/F11)</f>
        <v>0.4759916492693111</v>
      </c>
      <c r="I24" s="5">
        <v>153</v>
      </c>
      <c r="J24" s="5"/>
      <c r="K24" s="10">
        <f aca="true" t="shared" si="2" ref="K24:K35">IF(I11=0,0,I24/I11)</f>
        <v>0.45535714285714285</v>
      </c>
      <c r="L24" s="5">
        <v>48</v>
      </c>
      <c r="M24" s="5"/>
      <c r="N24" s="10">
        <f aca="true" t="shared" si="3" ref="N24:N35">IF(L11=0,0,L24/L11)</f>
        <v>0.6153846153846154</v>
      </c>
      <c r="O24" s="5">
        <v>4</v>
      </c>
      <c r="P24" s="5"/>
      <c r="Q24" s="10">
        <f aca="true" t="shared" si="4" ref="Q24:Q35">IF(O11=0,0,O24/O11)</f>
        <v>0.3076923076923077</v>
      </c>
      <c r="R24" s="5">
        <v>23</v>
      </c>
      <c r="S24" s="5"/>
      <c r="T24" s="10">
        <f aca="true" t="shared" si="5" ref="T24:T35">IF(R11=0,0,R24/R11)</f>
        <v>0.4423076923076923</v>
      </c>
      <c r="U24" s="5">
        <v>2627</v>
      </c>
      <c r="V24" s="5"/>
      <c r="W24" s="10">
        <f aca="true" t="shared" si="6" ref="W24:W35">IF(U11=0,0,U24/U11)</f>
        <v>0.6521847070506455</v>
      </c>
      <c r="X24" s="5">
        <v>0</v>
      </c>
      <c r="Y24" s="5"/>
      <c r="Z24" s="10">
        <f aca="true" t="shared" si="7" ref="Z24:Z35">IF(X11=0,0,X24/X11)</f>
        <v>0</v>
      </c>
    </row>
    <row r="25" spans="1:26" ht="15">
      <c r="A25" s="9" t="s">
        <v>16</v>
      </c>
      <c r="B25" s="8">
        <v>1976</v>
      </c>
      <c r="C25" s="5">
        <v>3037</v>
      </c>
      <c r="D25" s="5"/>
      <c r="E25" s="10">
        <f t="shared" si="0"/>
        <v>0.6908553230209281</v>
      </c>
      <c r="F25" s="5">
        <v>210</v>
      </c>
      <c r="G25" s="5"/>
      <c r="H25" s="10">
        <f t="shared" si="1"/>
        <v>0.5412371134020618</v>
      </c>
      <c r="I25" s="5">
        <v>129</v>
      </c>
      <c r="J25" s="5"/>
      <c r="K25" s="10">
        <f t="shared" si="2"/>
        <v>0.5</v>
      </c>
      <c r="L25" s="5">
        <v>47</v>
      </c>
      <c r="M25" s="5"/>
      <c r="N25" s="10">
        <f t="shared" si="3"/>
        <v>0.7230769230769231</v>
      </c>
      <c r="O25" s="5">
        <v>2</v>
      </c>
      <c r="P25" s="5"/>
      <c r="Q25" s="10">
        <f t="shared" si="4"/>
        <v>0.25</v>
      </c>
      <c r="R25" s="5">
        <v>32</v>
      </c>
      <c r="S25" s="5"/>
      <c r="T25" s="10">
        <f t="shared" si="5"/>
        <v>0.5614035087719298</v>
      </c>
      <c r="U25" s="5">
        <v>2819</v>
      </c>
      <c r="V25" s="5"/>
      <c r="W25" s="10">
        <f t="shared" si="6"/>
        <v>0.7068706118355065</v>
      </c>
      <c r="X25" s="5">
        <v>8</v>
      </c>
      <c r="Y25" s="5"/>
      <c r="Z25" s="10">
        <f t="shared" si="7"/>
        <v>0.4</v>
      </c>
    </row>
    <row r="26" spans="1:26" ht="15">
      <c r="A26" s="9" t="s">
        <v>17</v>
      </c>
      <c r="B26" s="8">
        <v>1977</v>
      </c>
      <c r="C26" s="5">
        <v>3057</v>
      </c>
      <c r="D26" s="5"/>
      <c r="E26" s="10">
        <f t="shared" si="0"/>
        <v>0.698583180987203</v>
      </c>
      <c r="F26" s="5">
        <v>239</v>
      </c>
      <c r="G26" s="5"/>
      <c r="H26" s="10">
        <f t="shared" si="1"/>
        <v>0.5494252873563218</v>
      </c>
      <c r="I26" s="5">
        <v>144</v>
      </c>
      <c r="J26" s="5"/>
      <c r="K26" s="10">
        <f t="shared" si="2"/>
        <v>0.508833922261484</v>
      </c>
      <c r="L26" s="5">
        <v>60</v>
      </c>
      <c r="M26" s="5"/>
      <c r="N26" s="10">
        <f t="shared" si="3"/>
        <v>0.6896551724137931</v>
      </c>
      <c r="O26" s="5">
        <v>7</v>
      </c>
      <c r="P26" s="5"/>
      <c r="Q26" s="10">
        <f t="shared" si="4"/>
        <v>0.4375</v>
      </c>
      <c r="R26" s="5">
        <v>28</v>
      </c>
      <c r="S26" s="5"/>
      <c r="T26" s="10">
        <f t="shared" si="5"/>
        <v>0.5714285714285714</v>
      </c>
      <c r="U26" s="5">
        <v>2812</v>
      </c>
      <c r="V26" s="5"/>
      <c r="W26" s="10">
        <f t="shared" si="6"/>
        <v>0.7169811320754716</v>
      </c>
      <c r="X26" s="5">
        <v>6</v>
      </c>
      <c r="Y26" s="5"/>
      <c r="Z26" s="10">
        <f t="shared" si="7"/>
        <v>0.3157894736842105</v>
      </c>
    </row>
    <row r="27" spans="1:26" ht="15">
      <c r="A27" s="9"/>
      <c r="B27" s="8">
        <v>1978</v>
      </c>
      <c r="C27" s="5">
        <v>3072</v>
      </c>
      <c r="D27" s="5"/>
      <c r="E27" s="10">
        <f t="shared" si="0"/>
        <v>0.7162508743296806</v>
      </c>
      <c r="F27" s="5">
        <v>278</v>
      </c>
      <c r="G27" s="5"/>
      <c r="H27" s="10">
        <f t="shared" si="1"/>
        <v>0.6361556064073226</v>
      </c>
      <c r="I27" s="5">
        <v>151</v>
      </c>
      <c r="J27" s="5"/>
      <c r="K27" s="10">
        <f t="shared" si="2"/>
        <v>0.5571955719557196</v>
      </c>
      <c r="L27" s="5">
        <v>80</v>
      </c>
      <c r="M27" s="5"/>
      <c r="N27" s="10">
        <f t="shared" si="3"/>
        <v>0.8</v>
      </c>
      <c r="O27" s="5">
        <v>16</v>
      </c>
      <c r="P27" s="5"/>
      <c r="Q27" s="10">
        <f t="shared" si="4"/>
        <v>0.6666666666666666</v>
      </c>
      <c r="R27" s="5">
        <v>31</v>
      </c>
      <c r="S27" s="5"/>
      <c r="T27" s="10">
        <f t="shared" si="5"/>
        <v>0.5961538461538461</v>
      </c>
      <c r="U27" s="5">
        <v>2789</v>
      </c>
      <c r="V27" s="5"/>
      <c r="W27" s="10">
        <f t="shared" si="6"/>
        <v>0.7289597490852064</v>
      </c>
      <c r="X27" s="5">
        <v>5</v>
      </c>
      <c r="Y27" s="5"/>
      <c r="Z27" s="10">
        <f t="shared" si="7"/>
        <v>0.3125</v>
      </c>
    </row>
    <row r="28" spans="1:26" ht="15">
      <c r="A28" s="9"/>
      <c r="B28" s="8">
        <v>1979</v>
      </c>
      <c r="C28" s="5">
        <v>3130</v>
      </c>
      <c r="D28" s="5"/>
      <c r="E28" s="10">
        <f t="shared" si="0"/>
        <v>0.7454155751369373</v>
      </c>
      <c r="F28" s="5">
        <v>245</v>
      </c>
      <c r="G28" s="5"/>
      <c r="H28" s="10">
        <f t="shared" si="1"/>
        <v>0.6171284634760705</v>
      </c>
      <c r="I28" s="5">
        <v>119</v>
      </c>
      <c r="J28" s="5"/>
      <c r="K28" s="10">
        <f t="shared" si="2"/>
        <v>0.5862068965517241</v>
      </c>
      <c r="L28" s="5">
        <v>94</v>
      </c>
      <c r="M28" s="5"/>
      <c r="N28" s="10">
        <f t="shared" si="3"/>
        <v>0.6911764705882353</v>
      </c>
      <c r="O28" s="5">
        <v>11</v>
      </c>
      <c r="P28" s="5"/>
      <c r="Q28" s="10">
        <f t="shared" si="4"/>
        <v>0.6875</v>
      </c>
      <c r="R28" s="5">
        <v>21</v>
      </c>
      <c r="S28" s="5"/>
      <c r="T28" s="10">
        <f t="shared" si="5"/>
        <v>0.5</v>
      </c>
      <c r="U28" s="5">
        <v>2873</v>
      </c>
      <c r="V28" s="5"/>
      <c r="W28" s="10">
        <f t="shared" si="6"/>
        <v>0.75965097831835</v>
      </c>
      <c r="X28" s="5">
        <v>12</v>
      </c>
      <c r="Y28" s="5"/>
      <c r="Z28" s="10">
        <f t="shared" si="7"/>
        <v>0.6</v>
      </c>
    </row>
    <row r="29" spans="1:26" ht="15">
      <c r="A29" s="9"/>
      <c r="B29" s="8">
        <v>1980</v>
      </c>
      <c r="C29" s="5">
        <v>3295</v>
      </c>
      <c r="D29" s="5"/>
      <c r="E29" s="10">
        <f t="shared" si="0"/>
        <v>0.7453064917439494</v>
      </c>
      <c r="F29" s="5">
        <v>259</v>
      </c>
      <c r="G29" s="5"/>
      <c r="H29" s="10">
        <f t="shared" si="1"/>
        <v>0.6556962025316456</v>
      </c>
      <c r="I29" s="5">
        <v>109</v>
      </c>
      <c r="J29" s="5"/>
      <c r="K29" s="10">
        <f t="shared" si="2"/>
        <v>0.5989010989010989</v>
      </c>
      <c r="L29" s="5">
        <v>112</v>
      </c>
      <c r="M29" s="5"/>
      <c r="N29" s="10">
        <f t="shared" si="3"/>
        <v>0.7832167832167832</v>
      </c>
      <c r="O29" s="5">
        <v>13</v>
      </c>
      <c r="P29" s="5"/>
      <c r="Q29" s="10">
        <f t="shared" si="4"/>
        <v>0.5909090909090909</v>
      </c>
      <c r="R29" s="5">
        <v>25</v>
      </c>
      <c r="S29" s="5"/>
      <c r="T29" s="10">
        <f t="shared" si="5"/>
        <v>0.5208333333333334</v>
      </c>
      <c r="U29" s="5">
        <v>3018</v>
      </c>
      <c r="V29" s="5"/>
      <c r="W29" s="10">
        <f t="shared" si="6"/>
        <v>0.7541229385307346</v>
      </c>
      <c r="X29" s="5">
        <v>18</v>
      </c>
      <c r="Y29" s="5"/>
      <c r="Z29" s="10">
        <f t="shared" si="7"/>
        <v>0.75</v>
      </c>
    </row>
    <row r="30" spans="1:26" ht="15">
      <c r="A30" s="9"/>
      <c r="B30" s="8">
        <v>1981</v>
      </c>
      <c r="C30" s="5">
        <v>3255</v>
      </c>
      <c r="D30" s="5"/>
      <c r="E30" s="10">
        <f t="shared" si="0"/>
        <v>0.7693216733632711</v>
      </c>
      <c r="F30" s="5">
        <v>252</v>
      </c>
      <c r="G30" s="5"/>
      <c r="H30" s="10">
        <f t="shared" si="1"/>
        <v>0.6268656716417911</v>
      </c>
      <c r="I30" s="5">
        <v>89</v>
      </c>
      <c r="J30" s="5"/>
      <c r="K30" s="10">
        <f t="shared" si="2"/>
        <v>0.4708994708994709</v>
      </c>
      <c r="L30" s="5">
        <v>114</v>
      </c>
      <c r="M30" s="5"/>
      <c r="N30" s="10">
        <f t="shared" si="3"/>
        <v>0.7916666666666666</v>
      </c>
      <c r="O30" s="5">
        <v>9</v>
      </c>
      <c r="P30" s="5"/>
      <c r="Q30" s="10">
        <f t="shared" si="4"/>
        <v>0.5</v>
      </c>
      <c r="R30" s="5">
        <v>40</v>
      </c>
      <c r="S30" s="5"/>
      <c r="T30" s="10">
        <f t="shared" si="5"/>
        <v>0.7843137254901961</v>
      </c>
      <c r="U30" s="5">
        <v>2989</v>
      </c>
      <c r="V30" s="5"/>
      <c r="W30" s="10">
        <f t="shared" si="6"/>
        <v>0.7851326503808773</v>
      </c>
      <c r="X30" s="5">
        <v>14</v>
      </c>
      <c r="Y30" s="5"/>
      <c r="Z30" s="10">
        <f t="shared" si="7"/>
        <v>0.6363636363636364</v>
      </c>
    </row>
    <row r="31" spans="1:26" ht="15">
      <c r="A31" s="9"/>
      <c r="B31" s="8">
        <v>1982</v>
      </c>
      <c r="C31" s="5">
        <v>3397</v>
      </c>
      <c r="D31" s="5"/>
      <c r="E31" s="10">
        <f t="shared" si="0"/>
        <v>0.7856151711378353</v>
      </c>
      <c r="F31" s="5">
        <v>303</v>
      </c>
      <c r="G31" s="5"/>
      <c r="H31" s="10">
        <f t="shared" si="1"/>
        <v>0.6902050113895216</v>
      </c>
      <c r="I31" s="5">
        <v>126</v>
      </c>
      <c r="J31" s="5"/>
      <c r="K31" s="10">
        <f t="shared" si="2"/>
        <v>0.5943396226415094</v>
      </c>
      <c r="L31" s="5">
        <v>142</v>
      </c>
      <c r="M31" s="5"/>
      <c r="N31" s="10">
        <f t="shared" si="3"/>
        <v>0.8304093567251462</v>
      </c>
      <c r="O31" s="5">
        <v>7</v>
      </c>
      <c r="P31" s="5"/>
      <c r="Q31" s="10">
        <f t="shared" si="4"/>
        <v>0.7</v>
      </c>
      <c r="R31" s="5">
        <v>28</v>
      </c>
      <c r="S31" s="5"/>
      <c r="T31" s="10">
        <f t="shared" si="5"/>
        <v>0.6086956521739131</v>
      </c>
      <c r="U31" s="5">
        <v>3091</v>
      </c>
      <c r="V31" s="5"/>
      <c r="W31" s="10">
        <f t="shared" si="6"/>
        <v>0.7974716202270382</v>
      </c>
      <c r="X31" s="5">
        <v>3</v>
      </c>
      <c r="Y31" s="5"/>
      <c r="Z31" s="10">
        <f t="shared" si="7"/>
        <v>0.3333333333333333</v>
      </c>
    </row>
    <row r="32" spans="1:26" ht="15">
      <c r="A32" s="9"/>
      <c r="B32" s="8">
        <v>1983</v>
      </c>
      <c r="C32" s="5">
        <v>3490</v>
      </c>
      <c r="D32" s="5"/>
      <c r="E32" s="10">
        <f t="shared" si="0"/>
        <v>0.8056325023084026</v>
      </c>
      <c r="F32" s="5">
        <v>314</v>
      </c>
      <c r="G32" s="5"/>
      <c r="H32" s="10">
        <f t="shared" si="1"/>
        <v>0.6977777777777778</v>
      </c>
      <c r="I32" s="5">
        <v>111</v>
      </c>
      <c r="J32" s="5"/>
      <c r="K32" s="10">
        <f t="shared" si="2"/>
        <v>0.5904255319148937</v>
      </c>
      <c r="L32" s="5">
        <v>157</v>
      </c>
      <c r="M32" s="5"/>
      <c r="N32" s="10">
        <f t="shared" si="3"/>
        <v>0.7810945273631841</v>
      </c>
      <c r="O32" s="5">
        <v>7</v>
      </c>
      <c r="P32" s="5"/>
      <c r="Q32" s="10">
        <f t="shared" si="4"/>
        <v>0.7777777777777778</v>
      </c>
      <c r="R32" s="5">
        <v>39</v>
      </c>
      <c r="S32" s="5"/>
      <c r="T32" s="10">
        <f t="shared" si="5"/>
        <v>0.75</v>
      </c>
      <c r="U32" s="5">
        <v>3176</v>
      </c>
      <c r="V32" s="5"/>
      <c r="W32" s="10">
        <f t="shared" si="6"/>
        <v>0.8181349819680577</v>
      </c>
      <c r="X32" s="5">
        <v>0</v>
      </c>
      <c r="Y32" s="5"/>
      <c r="Z32" s="10">
        <f t="shared" si="7"/>
        <v>0</v>
      </c>
    </row>
    <row r="33" spans="1:26" ht="15">
      <c r="A33" s="9"/>
      <c r="B33" s="8">
        <v>1984</v>
      </c>
      <c r="C33" s="5">
        <v>3665</v>
      </c>
      <c r="D33" s="5"/>
      <c r="E33" s="10">
        <f t="shared" si="0"/>
        <v>0.823225516621743</v>
      </c>
      <c r="F33" s="5">
        <v>408</v>
      </c>
      <c r="G33" s="5"/>
      <c r="H33" s="10">
        <f t="shared" si="1"/>
        <v>0.7351351351351352</v>
      </c>
      <c r="I33" s="5">
        <v>127</v>
      </c>
      <c r="J33" s="5"/>
      <c r="K33" s="10">
        <f t="shared" si="2"/>
        <v>0.6076555023923444</v>
      </c>
      <c r="L33" s="5">
        <v>214</v>
      </c>
      <c r="M33" s="5"/>
      <c r="N33" s="10">
        <f t="shared" si="3"/>
        <v>0.8629032258064516</v>
      </c>
      <c r="O33" s="5">
        <v>17</v>
      </c>
      <c r="P33" s="5"/>
      <c r="Q33" s="10">
        <f t="shared" si="4"/>
        <v>0.7727272727272727</v>
      </c>
      <c r="R33" s="5">
        <v>50</v>
      </c>
      <c r="S33" s="5"/>
      <c r="T33" s="10">
        <f t="shared" si="5"/>
        <v>0.6578947368421053</v>
      </c>
      <c r="U33" s="5">
        <v>3257</v>
      </c>
      <c r="V33" s="5"/>
      <c r="W33" s="10">
        <f t="shared" si="6"/>
        <v>0.8357711059789582</v>
      </c>
      <c r="X33" s="5">
        <v>0</v>
      </c>
      <c r="Y33" s="5"/>
      <c r="Z33" s="10">
        <f t="shared" si="7"/>
        <v>0</v>
      </c>
    </row>
    <row r="34" spans="1:26" ht="15">
      <c r="A34" s="9"/>
      <c r="B34" s="8">
        <v>1985</v>
      </c>
      <c r="C34" s="5">
        <v>3730</v>
      </c>
      <c r="D34" s="5"/>
      <c r="E34" s="10">
        <f t="shared" si="0"/>
        <v>0.8361353956511993</v>
      </c>
      <c r="F34" s="5">
        <v>455</v>
      </c>
      <c r="G34" s="5"/>
      <c r="H34" s="10">
        <f t="shared" si="1"/>
        <v>0.7471264367816092</v>
      </c>
      <c r="I34" s="5">
        <v>158</v>
      </c>
      <c r="J34" s="5"/>
      <c r="K34" s="10">
        <f t="shared" si="2"/>
        <v>0.6810344827586207</v>
      </c>
      <c r="L34" s="5">
        <v>234</v>
      </c>
      <c r="M34" s="5"/>
      <c r="N34" s="10">
        <f t="shared" si="3"/>
        <v>0.8387096774193549</v>
      </c>
      <c r="O34" s="5">
        <v>9</v>
      </c>
      <c r="P34" s="5"/>
      <c r="Q34" s="10">
        <f t="shared" si="4"/>
        <v>0.6428571428571429</v>
      </c>
      <c r="R34" s="5">
        <v>54</v>
      </c>
      <c r="S34" s="5"/>
      <c r="T34" s="10">
        <f t="shared" si="5"/>
        <v>0.6428571428571429</v>
      </c>
      <c r="U34" s="5">
        <v>3275</v>
      </c>
      <c r="V34" s="5"/>
      <c r="W34" s="10">
        <f t="shared" si="6"/>
        <v>0.8502076843198338</v>
      </c>
      <c r="X34" s="5">
        <v>0</v>
      </c>
      <c r="Y34" s="5"/>
      <c r="Z34" s="10">
        <f t="shared" si="7"/>
        <v>0</v>
      </c>
    </row>
    <row r="35" spans="1:26" ht="15">
      <c r="A35" s="9"/>
      <c r="B35" s="8">
        <v>1986</v>
      </c>
      <c r="C35" s="5">
        <v>4038</v>
      </c>
      <c r="D35" s="5"/>
      <c r="E35" s="10">
        <f t="shared" si="0"/>
        <v>0.8524382520582647</v>
      </c>
      <c r="F35" s="5">
        <v>528</v>
      </c>
      <c r="G35" s="5"/>
      <c r="H35" s="10">
        <f t="shared" si="1"/>
        <v>0.7521367521367521</v>
      </c>
      <c r="I35" s="5">
        <v>176</v>
      </c>
      <c r="J35" s="5"/>
      <c r="K35" s="10">
        <f t="shared" si="2"/>
        <v>0.64</v>
      </c>
      <c r="L35" s="5">
        <v>258</v>
      </c>
      <c r="M35" s="5"/>
      <c r="N35" s="10">
        <f t="shared" si="3"/>
        <v>0.8686868686868687</v>
      </c>
      <c r="O35" s="5">
        <v>12</v>
      </c>
      <c r="P35" s="5"/>
      <c r="Q35" s="10">
        <f t="shared" si="4"/>
        <v>0.631578947368421</v>
      </c>
      <c r="R35" s="5">
        <v>82</v>
      </c>
      <c r="S35" s="5"/>
      <c r="T35" s="10">
        <f t="shared" si="5"/>
        <v>0.7387387387387387</v>
      </c>
      <c r="U35" s="5">
        <v>3510</v>
      </c>
      <c r="V35" s="5"/>
      <c r="W35" s="10">
        <f t="shared" si="6"/>
        <v>0.8701041150223103</v>
      </c>
      <c r="X35" s="5">
        <v>0</v>
      </c>
      <c r="Y35" s="5"/>
      <c r="Z35" s="10">
        <f t="shared" si="7"/>
        <v>0</v>
      </c>
    </row>
    <row r="36" spans="2:26" ht="15">
      <c r="B36" s="8"/>
      <c r="C36" s="5"/>
      <c r="D36" s="5"/>
      <c r="E36" s="10"/>
      <c r="F36" s="5"/>
      <c r="G36" s="5"/>
      <c r="H36" s="10"/>
      <c r="I36" s="5"/>
      <c r="J36" s="5"/>
      <c r="K36" s="10"/>
      <c r="L36" s="5"/>
      <c r="M36" s="5"/>
      <c r="N36" s="10"/>
      <c r="O36" s="5"/>
      <c r="P36" s="5"/>
      <c r="Q36" s="10"/>
      <c r="R36" s="5"/>
      <c r="S36" s="5"/>
      <c r="T36" s="10"/>
      <c r="U36" s="5"/>
      <c r="V36" s="5"/>
      <c r="W36" s="10"/>
      <c r="X36" s="5"/>
      <c r="Y36" s="5"/>
      <c r="Z36" s="10"/>
    </row>
    <row r="37" spans="2:26" ht="0" customHeight="1" hidden="1">
      <c r="B37" s="8">
        <v>1975</v>
      </c>
      <c r="C37" s="5">
        <v>1638</v>
      </c>
      <c r="D37" s="5"/>
      <c r="E37" s="10">
        <f aca="true" t="shared" si="8" ref="E37:E48">IF(C11=0,0,C37/C11)</f>
        <v>0.35732984293193715</v>
      </c>
      <c r="F37" s="5">
        <v>237</v>
      </c>
      <c r="G37" s="5"/>
      <c r="H37" s="10">
        <f aca="true" t="shared" si="9" ref="H37:H48">IF(F11=0,0,F37/F11)</f>
        <v>0.49478079331941544</v>
      </c>
      <c r="I37" s="5">
        <v>172</v>
      </c>
      <c r="J37" s="5"/>
      <c r="K37" s="10">
        <f aca="true" t="shared" si="10" ref="K37:K48">IF(I11=0,0,I37/I11)</f>
        <v>0.5119047619047619</v>
      </c>
      <c r="L37" s="5">
        <v>27</v>
      </c>
      <c r="M37" s="5"/>
      <c r="N37" s="10">
        <f aca="true" t="shared" si="11" ref="N37:N48">IF(L11=0,0,L37/L11)</f>
        <v>0.34615384615384615</v>
      </c>
      <c r="O37" s="5">
        <v>9</v>
      </c>
      <c r="P37" s="5"/>
      <c r="Q37" s="10">
        <f aca="true" t="shared" si="12" ref="Q37:Q48">IF(O11=0,0,O37/O11)</f>
        <v>0.6923076923076923</v>
      </c>
      <c r="R37" s="5">
        <v>29</v>
      </c>
      <c r="S37" s="5"/>
      <c r="T37" s="10">
        <f aca="true" t="shared" si="13" ref="T37:T48">IF(R11=0,0,R37/R11)</f>
        <v>0.5576923076923077</v>
      </c>
      <c r="U37" s="5">
        <v>1324</v>
      </c>
      <c r="V37" s="5"/>
      <c r="W37" s="10">
        <f aca="true" t="shared" si="14" ref="W37:W48">IF(U11=0,0,U37/U11)</f>
        <v>0.3286991062562066</v>
      </c>
      <c r="X37" s="5">
        <v>77</v>
      </c>
      <c r="Y37" s="5"/>
      <c r="Z37" s="10">
        <f aca="true" t="shared" si="15" ref="Z37:Z48">IF(X11=0,0,X37/X11)</f>
        <v>1</v>
      </c>
    </row>
    <row r="38" spans="1:26" ht="15">
      <c r="A38" s="9" t="s">
        <v>18</v>
      </c>
      <c r="B38" s="8">
        <v>1976</v>
      </c>
      <c r="C38" s="5">
        <v>1283</v>
      </c>
      <c r="D38" s="5"/>
      <c r="E38" s="10">
        <f t="shared" si="8"/>
        <v>0.2918562329390355</v>
      </c>
      <c r="F38" s="5">
        <v>170</v>
      </c>
      <c r="G38" s="5"/>
      <c r="H38" s="10">
        <f t="shared" si="9"/>
        <v>0.4381443298969072</v>
      </c>
      <c r="I38" s="5">
        <v>124</v>
      </c>
      <c r="J38" s="5"/>
      <c r="K38" s="10">
        <f t="shared" si="10"/>
        <v>0.4806201550387597</v>
      </c>
      <c r="L38" s="5">
        <v>18</v>
      </c>
      <c r="M38" s="5"/>
      <c r="N38" s="10">
        <f t="shared" si="11"/>
        <v>0.27692307692307694</v>
      </c>
      <c r="O38" s="5">
        <v>5</v>
      </c>
      <c r="P38" s="5"/>
      <c r="Q38" s="10">
        <f t="shared" si="12"/>
        <v>0.625</v>
      </c>
      <c r="R38" s="5">
        <v>23</v>
      </c>
      <c r="S38" s="5"/>
      <c r="T38" s="10">
        <f t="shared" si="13"/>
        <v>0.40350877192982454</v>
      </c>
      <c r="U38" s="5">
        <v>1101</v>
      </c>
      <c r="V38" s="5"/>
      <c r="W38" s="10">
        <f t="shared" si="14"/>
        <v>0.27607823470411236</v>
      </c>
      <c r="X38" s="5">
        <v>12</v>
      </c>
      <c r="Y38" s="5"/>
      <c r="Z38" s="10">
        <f t="shared" si="15"/>
        <v>0.6</v>
      </c>
    </row>
    <row r="39" spans="1:26" ht="15">
      <c r="A39" s="9" t="s">
        <v>21</v>
      </c>
      <c r="B39" s="8">
        <v>1977</v>
      </c>
      <c r="C39" s="5">
        <v>1240</v>
      </c>
      <c r="D39" s="5"/>
      <c r="E39" s="10">
        <f t="shared" si="8"/>
        <v>0.283363802559415</v>
      </c>
      <c r="F39" s="5">
        <v>186</v>
      </c>
      <c r="G39" s="5"/>
      <c r="H39" s="10">
        <f t="shared" si="9"/>
        <v>0.42758620689655175</v>
      </c>
      <c r="I39" s="5">
        <v>134</v>
      </c>
      <c r="J39" s="5"/>
      <c r="K39" s="10">
        <f t="shared" si="10"/>
        <v>0.4734982332155477</v>
      </c>
      <c r="L39" s="5">
        <v>24</v>
      </c>
      <c r="M39" s="5"/>
      <c r="N39" s="10">
        <f t="shared" si="11"/>
        <v>0.27586206896551724</v>
      </c>
      <c r="O39" s="5">
        <v>8</v>
      </c>
      <c r="P39" s="5"/>
      <c r="Q39" s="10">
        <f t="shared" si="12"/>
        <v>0.5</v>
      </c>
      <c r="R39" s="5">
        <v>20</v>
      </c>
      <c r="S39" s="5"/>
      <c r="T39" s="10">
        <f t="shared" si="13"/>
        <v>0.40816326530612246</v>
      </c>
      <c r="U39" s="5">
        <v>1041</v>
      </c>
      <c r="V39" s="5"/>
      <c r="W39" s="10">
        <f t="shared" si="14"/>
        <v>0.2654258031616522</v>
      </c>
      <c r="X39" s="5">
        <v>13</v>
      </c>
      <c r="Y39" s="5"/>
      <c r="Z39" s="10">
        <f t="shared" si="15"/>
        <v>0.6842105263157895</v>
      </c>
    </row>
    <row r="40" spans="1:26" ht="15">
      <c r="A40" s="9" t="s">
        <v>25</v>
      </c>
      <c r="B40" s="8">
        <v>1978</v>
      </c>
      <c r="C40" s="5">
        <v>1147</v>
      </c>
      <c r="D40" s="5"/>
      <c r="E40" s="10">
        <f t="shared" si="8"/>
        <v>0.2674283049661926</v>
      </c>
      <c r="F40" s="5">
        <v>160</v>
      </c>
      <c r="G40" s="5"/>
      <c r="H40" s="10">
        <f t="shared" si="9"/>
        <v>0.36613272311212813</v>
      </c>
      <c r="I40" s="5">
        <v>113</v>
      </c>
      <c r="J40" s="5"/>
      <c r="K40" s="10">
        <f t="shared" si="10"/>
        <v>0.41697416974169743</v>
      </c>
      <c r="L40" s="5">
        <v>18</v>
      </c>
      <c r="M40" s="5"/>
      <c r="N40" s="10">
        <f t="shared" si="11"/>
        <v>0.18</v>
      </c>
      <c r="O40" s="5">
        <v>8</v>
      </c>
      <c r="P40" s="5"/>
      <c r="Q40" s="10">
        <f t="shared" si="12"/>
        <v>0.3333333333333333</v>
      </c>
      <c r="R40" s="5">
        <v>21</v>
      </c>
      <c r="S40" s="5"/>
      <c r="T40" s="10">
        <f t="shared" si="13"/>
        <v>0.40384615384615385</v>
      </c>
      <c r="U40" s="5">
        <v>979</v>
      </c>
      <c r="V40" s="5"/>
      <c r="W40" s="10">
        <f t="shared" si="14"/>
        <v>0.25588081547307895</v>
      </c>
      <c r="X40" s="5">
        <v>8</v>
      </c>
      <c r="Y40" s="5"/>
      <c r="Z40" s="10">
        <f t="shared" si="15"/>
        <v>0.5</v>
      </c>
    </row>
    <row r="41" spans="1:26" ht="15">
      <c r="A41" s="9"/>
      <c r="B41" s="8">
        <v>1979</v>
      </c>
      <c r="C41" s="5">
        <v>998</v>
      </c>
      <c r="D41" s="5"/>
      <c r="E41" s="10">
        <f t="shared" si="8"/>
        <v>0.237675637056442</v>
      </c>
      <c r="F41" s="5">
        <v>146</v>
      </c>
      <c r="G41" s="5"/>
      <c r="H41" s="10">
        <f t="shared" si="9"/>
        <v>0.3677581863979849</v>
      </c>
      <c r="I41" s="5">
        <v>82</v>
      </c>
      <c r="J41" s="5"/>
      <c r="K41" s="10">
        <f t="shared" si="10"/>
        <v>0.4039408866995074</v>
      </c>
      <c r="L41" s="5">
        <v>40</v>
      </c>
      <c r="M41" s="5"/>
      <c r="N41" s="10">
        <f t="shared" si="11"/>
        <v>0.29411764705882354</v>
      </c>
      <c r="O41" s="5">
        <v>4</v>
      </c>
      <c r="P41" s="5"/>
      <c r="Q41" s="10">
        <f t="shared" si="12"/>
        <v>0.25</v>
      </c>
      <c r="R41" s="5">
        <v>20</v>
      </c>
      <c r="S41" s="5"/>
      <c r="T41" s="10">
        <f t="shared" si="13"/>
        <v>0.47619047619047616</v>
      </c>
      <c r="U41" s="5">
        <v>846</v>
      </c>
      <c r="V41" s="5"/>
      <c r="W41" s="10">
        <f t="shared" si="14"/>
        <v>0.2236911686938128</v>
      </c>
      <c r="X41" s="5">
        <v>6</v>
      </c>
      <c r="Y41" s="5"/>
      <c r="Z41" s="10">
        <f t="shared" si="15"/>
        <v>0.3</v>
      </c>
    </row>
    <row r="42" spans="1:26" ht="15">
      <c r="A42" s="9"/>
      <c r="B42" s="8">
        <v>1980</v>
      </c>
      <c r="C42" s="5">
        <v>1077</v>
      </c>
      <c r="D42" s="5"/>
      <c r="E42" s="10">
        <f t="shared" si="8"/>
        <v>0.2436100429767021</v>
      </c>
      <c r="F42" s="5">
        <v>129</v>
      </c>
      <c r="G42" s="5"/>
      <c r="H42" s="10">
        <f t="shared" si="9"/>
        <v>0.3265822784810127</v>
      </c>
      <c r="I42" s="5">
        <v>70</v>
      </c>
      <c r="J42" s="5"/>
      <c r="K42" s="10">
        <f t="shared" si="10"/>
        <v>0.38461538461538464</v>
      </c>
      <c r="L42" s="5">
        <v>29</v>
      </c>
      <c r="M42" s="5"/>
      <c r="N42" s="10">
        <f t="shared" si="11"/>
        <v>0.20279720279720279</v>
      </c>
      <c r="O42" s="5">
        <v>9</v>
      </c>
      <c r="P42" s="5"/>
      <c r="Q42" s="10">
        <f t="shared" si="12"/>
        <v>0.4090909090909091</v>
      </c>
      <c r="R42" s="5">
        <v>21</v>
      </c>
      <c r="S42" s="5"/>
      <c r="T42" s="10">
        <f t="shared" si="13"/>
        <v>0.4375</v>
      </c>
      <c r="U42" s="5">
        <v>943</v>
      </c>
      <c r="V42" s="5"/>
      <c r="W42" s="10">
        <f t="shared" si="14"/>
        <v>0.23563218390804597</v>
      </c>
      <c r="X42" s="5">
        <v>5</v>
      </c>
      <c r="Y42" s="5"/>
      <c r="Z42" s="10">
        <f t="shared" si="15"/>
        <v>0.20833333333333334</v>
      </c>
    </row>
    <row r="43" spans="1:26" ht="15">
      <c r="A43" s="9"/>
      <c r="B43" s="8">
        <v>1981</v>
      </c>
      <c r="C43" s="5">
        <v>918</v>
      </c>
      <c r="D43" s="5"/>
      <c r="E43" s="10">
        <f t="shared" si="8"/>
        <v>0.21696998345544788</v>
      </c>
      <c r="F43" s="5">
        <v>134</v>
      </c>
      <c r="G43" s="5"/>
      <c r="H43" s="10">
        <f t="shared" si="9"/>
        <v>0.3333333333333333</v>
      </c>
      <c r="I43" s="5">
        <v>92</v>
      </c>
      <c r="J43" s="5"/>
      <c r="K43" s="10">
        <f t="shared" si="10"/>
        <v>0.48677248677248675</v>
      </c>
      <c r="L43" s="5">
        <v>26</v>
      </c>
      <c r="M43" s="5"/>
      <c r="N43" s="10">
        <f t="shared" si="11"/>
        <v>0.18055555555555555</v>
      </c>
      <c r="O43" s="5">
        <v>7</v>
      </c>
      <c r="P43" s="5"/>
      <c r="Q43" s="10">
        <f t="shared" si="12"/>
        <v>0.3888888888888889</v>
      </c>
      <c r="R43" s="5">
        <v>9</v>
      </c>
      <c r="S43" s="5"/>
      <c r="T43" s="10">
        <f t="shared" si="13"/>
        <v>0.17647058823529413</v>
      </c>
      <c r="U43" s="5">
        <v>776</v>
      </c>
      <c r="V43" s="5"/>
      <c r="W43" s="10">
        <f t="shared" si="14"/>
        <v>0.20383504071447334</v>
      </c>
      <c r="X43" s="5">
        <v>8</v>
      </c>
      <c r="Y43" s="5"/>
      <c r="Z43" s="10">
        <f t="shared" si="15"/>
        <v>0.36363636363636365</v>
      </c>
    </row>
    <row r="44" spans="1:26" ht="15">
      <c r="A44" s="9"/>
      <c r="B44" s="8">
        <v>1982</v>
      </c>
      <c r="C44" s="5">
        <v>879</v>
      </c>
      <c r="D44" s="5"/>
      <c r="E44" s="10">
        <f t="shared" si="8"/>
        <v>0.2032839962997225</v>
      </c>
      <c r="F44" s="5">
        <v>132</v>
      </c>
      <c r="G44" s="5"/>
      <c r="H44" s="10">
        <f t="shared" si="9"/>
        <v>0.30068337129840544</v>
      </c>
      <c r="I44" s="5">
        <v>84</v>
      </c>
      <c r="J44" s="5"/>
      <c r="K44" s="10">
        <f t="shared" si="10"/>
        <v>0.39622641509433965</v>
      </c>
      <c r="L44" s="5">
        <v>27</v>
      </c>
      <c r="M44" s="5"/>
      <c r="N44" s="10">
        <f t="shared" si="11"/>
        <v>0.15789473684210525</v>
      </c>
      <c r="O44" s="5">
        <v>3</v>
      </c>
      <c r="P44" s="5"/>
      <c r="Q44" s="10">
        <f t="shared" si="12"/>
        <v>0.3</v>
      </c>
      <c r="R44" s="5">
        <v>18</v>
      </c>
      <c r="S44" s="5"/>
      <c r="T44" s="10">
        <f t="shared" si="13"/>
        <v>0.391304347826087</v>
      </c>
      <c r="U44" s="5">
        <v>741</v>
      </c>
      <c r="V44" s="5"/>
      <c r="W44" s="10">
        <f t="shared" si="14"/>
        <v>0.19117647058823528</v>
      </c>
      <c r="X44" s="5">
        <v>6</v>
      </c>
      <c r="Y44" s="5"/>
      <c r="Z44" s="10">
        <f t="shared" si="15"/>
        <v>0.6666666666666666</v>
      </c>
    </row>
    <row r="45" spans="1:26" ht="15">
      <c r="A45" s="9"/>
      <c r="B45" s="8">
        <v>1983</v>
      </c>
      <c r="C45" s="5">
        <v>796</v>
      </c>
      <c r="D45" s="5"/>
      <c r="E45" s="10">
        <f t="shared" si="8"/>
        <v>0.1837488457987073</v>
      </c>
      <c r="F45" s="5">
        <v>130</v>
      </c>
      <c r="G45" s="5"/>
      <c r="H45" s="10">
        <f t="shared" si="9"/>
        <v>0.28888888888888886</v>
      </c>
      <c r="I45" s="5">
        <v>76</v>
      </c>
      <c r="J45" s="5"/>
      <c r="K45" s="10">
        <f t="shared" si="10"/>
        <v>0.40425531914893614</v>
      </c>
      <c r="L45" s="5">
        <v>41</v>
      </c>
      <c r="M45" s="5"/>
      <c r="N45" s="10">
        <f t="shared" si="11"/>
        <v>0.20398009950248755</v>
      </c>
      <c r="O45" s="5">
        <v>2</v>
      </c>
      <c r="P45" s="5"/>
      <c r="Q45" s="10">
        <f t="shared" si="12"/>
        <v>0.2222222222222222</v>
      </c>
      <c r="R45" s="5">
        <v>11</v>
      </c>
      <c r="S45" s="5"/>
      <c r="T45" s="10">
        <f t="shared" si="13"/>
        <v>0.21153846153846154</v>
      </c>
      <c r="U45" s="5">
        <v>666</v>
      </c>
      <c r="V45" s="5"/>
      <c r="W45" s="10">
        <f t="shared" si="14"/>
        <v>0.17156105100463678</v>
      </c>
      <c r="X45" s="5">
        <v>0</v>
      </c>
      <c r="Y45" s="5"/>
      <c r="Z45" s="10">
        <f t="shared" si="15"/>
        <v>0</v>
      </c>
    </row>
    <row r="46" spans="1:26" ht="15">
      <c r="A46" s="9"/>
      <c r="B46" s="8">
        <v>1984</v>
      </c>
      <c r="C46" s="5">
        <v>740</v>
      </c>
      <c r="D46" s="5"/>
      <c r="E46" s="10">
        <f t="shared" si="8"/>
        <v>0.16621743036837378</v>
      </c>
      <c r="F46" s="5">
        <v>138</v>
      </c>
      <c r="G46" s="5"/>
      <c r="H46" s="10">
        <f t="shared" si="9"/>
        <v>0.24864864864864866</v>
      </c>
      <c r="I46" s="5">
        <v>80</v>
      </c>
      <c r="J46" s="5"/>
      <c r="K46" s="10">
        <f t="shared" si="10"/>
        <v>0.3827751196172249</v>
      </c>
      <c r="L46" s="5">
        <v>29</v>
      </c>
      <c r="M46" s="5"/>
      <c r="N46" s="10">
        <f t="shared" si="11"/>
        <v>0.11693548387096774</v>
      </c>
      <c r="O46" s="5">
        <v>5</v>
      </c>
      <c r="P46" s="5"/>
      <c r="Q46" s="10">
        <f t="shared" si="12"/>
        <v>0.22727272727272727</v>
      </c>
      <c r="R46" s="5">
        <v>24</v>
      </c>
      <c r="S46" s="5"/>
      <c r="T46" s="10">
        <f t="shared" si="13"/>
        <v>0.3157894736842105</v>
      </c>
      <c r="U46" s="5">
        <v>602</v>
      </c>
      <c r="V46" s="5"/>
      <c r="W46" s="10">
        <f t="shared" si="14"/>
        <v>0.15447780343854248</v>
      </c>
      <c r="X46" s="5">
        <v>0</v>
      </c>
      <c r="Y46" s="5"/>
      <c r="Z46" s="10">
        <f t="shared" si="15"/>
        <v>0</v>
      </c>
    </row>
    <row r="47" spans="1:26" ht="15">
      <c r="A47" s="9"/>
      <c r="B47" s="8">
        <v>1985</v>
      </c>
      <c r="C47" s="5">
        <v>687</v>
      </c>
      <c r="D47" s="5"/>
      <c r="E47" s="10">
        <f t="shared" si="8"/>
        <v>0.15400134498991258</v>
      </c>
      <c r="F47" s="5">
        <v>138</v>
      </c>
      <c r="G47" s="5"/>
      <c r="H47" s="10">
        <f t="shared" si="9"/>
        <v>0.22660098522167488</v>
      </c>
      <c r="I47" s="5">
        <v>63</v>
      </c>
      <c r="J47" s="5"/>
      <c r="K47" s="10">
        <f t="shared" si="10"/>
        <v>0.27155172413793105</v>
      </c>
      <c r="L47" s="5">
        <v>42</v>
      </c>
      <c r="M47" s="5"/>
      <c r="N47" s="10">
        <f t="shared" si="11"/>
        <v>0.15053763440860216</v>
      </c>
      <c r="O47" s="5">
        <v>5</v>
      </c>
      <c r="P47" s="5"/>
      <c r="Q47" s="10">
        <f t="shared" si="12"/>
        <v>0.35714285714285715</v>
      </c>
      <c r="R47" s="5">
        <v>28</v>
      </c>
      <c r="S47" s="5"/>
      <c r="T47" s="10">
        <f t="shared" si="13"/>
        <v>0.3333333333333333</v>
      </c>
      <c r="U47" s="5">
        <v>549</v>
      </c>
      <c r="V47" s="5"/>
      <c r="W47" s="10">
        <f t="shared" si="14"/>
        <v>0.1425233644859813</v>
      </c>
      <c r="X47" s="5">
        <v>0</v>
      </c>
      <c r="Y47" s="5"/>
      <c r="Z47" s="10">
        <f t="shared" si="15"/>
        <v>0</v>
      </c>
    </row>
    <row r="48" spans="1:26" ht="15">
      <c r="A48" s="9"/>
      <c r="B48" s="8">
        <v>1986</v>
      </c>
      <c r="C48" s="5">
        <v>647</v>
      </c>
      <c r="D48" s="5"/>
      <c r="E48" s="10">
        <f t="shared" si="8"/>
        <v>0.1365843360776863</v>
      </c>
      <c r="F48" s="5">
        <v>160</v>
      </c>
      <c r="G48" s="5"/>
      <c r="H48" s="10">
        <f t="shared" si="9"/>
        <v>0.22792022792022792</v>
      </c>
      <c r="I48" s="5">
        <v>89</v>
      </c>
      <c r="J48" s="5"/>
      <c r="K48" s="10">
        <f t="shared" si="10"/>
        <v>0.3236363636363636</v>
      </c>
      <c r="L48" s="5">
        <v>36</v>
      </c>
      <c r="M48" s="5"/>
      <c r="N48" s="10">
        <f t="shared" si="11"/>
        <v>0.12121212121212122</v>
      </c>
      <c r="O48" s="5">
        <v>7</v>
      </c>
      <c r="P48" s="5"/>
      <c r="Q48" s="10">
        <f t="shared" si="12"/>
        <v>0.3684210526315789</v>
      </c>
      <c r="R48" s="5">
        <v>28</v>
      </c>
      <c r="S48" s="5"/>
      <c r="T48" s="10">
        <f t="shared" si="13"/>
        <v>0.25225225225225223</v>
      </c>
      <c r="U48" s="5">
        <v>486</v>
      </c>
      <c r="V48" s="5"/>
      <c r="W48" s="10">
        <f t="shared" si="14"/>
        <v>0.12047595438770452</v>
      </c>
      <c r="X48" s="5">
        <v>1</v>
      </c>
      <c r="Y48" s="5"/>
      <c r="Z48" s="10">
        <f t="shared" si="15"/>
        <v>1</v>
      </c>
    </row>
    <row r="49" spans="1:26" ht="15">
      <c r="A49" s="9"/>
      <c r="B49" s="8"/>
      <c r="C49" s="5"/>
      <c r="D49" s="5"/>
      <c r="E49" s="10"/>
      <c r="F49" s="5"/>
      <c r="G49" s="5"/>
      <c r="H49" s="10"/>
      <c r="I49" s="5"/>
      <c r="J49" s="5"/>
      <c r="K49" s="10"/>
      <c r="L49" s="5"/>
      <c r="M49" s="5"/>
      <c r="N49" s="10"/>
      <c r="O49" s="5"/>
      <c r="P49" s="5"/>
      <c r="Q49" s="10"/>
      <c r="R49" s="5"/>
      <c r="S49" s="5"/>
      <c r="T49" s="10"/>
      <c r="U49" s="5"/>
      <c r="V49" s="5"/>
      <c r="W49" s="10"/>
      <c r="X49" s="5"/>
      <c r="Y49" s="5"/>
      <c r="Z49" s="10"/>
    </row>
    <row r="50" spans="2:26" ht="0" customHeight="1" hidden="1">
      <c r="B50" s="8">
        <v>1975</v>
      </c>
      <c r="C50" s="5">
        <v>101</v>
      </c>
      <c r="D50" s="5"/>
      <c r="E50" s="10">
        <f aca="true" t="shared" si="16" ref="E50:E61">IF(C11=0,0,C50/C11)</f>
        <v>0.022033158813263527</v>
      </c>
      <c r="F50" s="5">
        <v>14</v>
      </c>
      <c r="G50" s="5"/>
      <c r="H50" s="10">
        <f aca="true" t="shared" si="17" ref="H50:H61">IF(F11=0,0,F50/F11)</f>
        <v>0.029227557411273485</v>
      </c>
      <c r="I50" s="5">
        <v>11</v>
      </c>
      <c r="J50" s="5"/>
      <c r="K50" s="10">
        <f aca="true" t="shared" si="18" ref="K50:K61">IF(I11=0,0,I50/I11)</f>
        <v>0.03273809523809524</v>
      </c>
      <c r="L50" s="5">
        <v>3</v>
      </c>
      <c r="M50" s="5"/>
      <c r="N50" s="10">
        <f aca="true" t="shared" si="19" ref="N50:N61">IF(L11=0,0,L50/L11)</f>
        <v>0.038461538461538464</v>
      </c>
      <c r="O50" s="5">
        <v>0</v>
      </c>
      <c r="P50" s="5"/>
      <c r="Q50" s="10">
        <f aca="true" t="shared" si="20" ref="Q50:Q61">IF(O11=0,0,O50/O11)</f>
        <v>0</v>
      </c>
      <c r="R50" s="5">
        <v>0</v>
      </c>
      <c r="S50" s="5"/>
      <c r="T50" s="10">
        <f aca="true" t="shared" si="21" ref="T50:T61">IF(R11=0,0,R50/R11)</f>
        <v>0</v>
      </c>
      <c r="U50" s="5">
        <v>87</v>
      </c>
      <c r="V50" s="5"/>
      <c r="W50" s="10">
        <f aca="true" t="shared" si="22" ref="W50:W61">IF(U11=0,0,U50/U11)</f>
        <v>0.02159880834160874</v>
      </c>
      <c r="X50" s="5">
        <v>0</v>
      </c>
      <c r="Y50" s="5"/>
      <c r="Z50" s="10">
        <f aca="true" t="shared" si="23" ref="Z50:Z61">IF(X11=0,0,X50/X11)</f>
        <v>0</v>
      </c>
    </row>
    <row r="51" spans="1:26" ht="15">
      <c r="A51" s="9" t="s">
        <v>8</v>
      </c>
      <c r="B51" s="8">
        <v>1976</v>
      </c>
      <c r="C51" s="5">
        <v>76</v>
      </c>
      <c r="D51" s="5"/>
      <c r="E51" s="10">
        <f t="shared" si="16"/>
        <v>0.017288444040036398</v>
      </c>
      <c r="F51" s="5">
        <v>8</v>
      </c>
      <c r="G51" s="5"/>
      <c r="H51" s="10">
        <f t="shared" si="17"/>
        <v>0.020618556701030927</v>
      </c>
      <c r="I51" s="5">
        <v>5</v>
      </c>
      <c r="J51" s="5"/>
      <c r="K51" s="10">
        <f t="shared" si="18"/>
        <v>0.01937984496124031</v>
      </c>
      <c r="L51" s="5">
        <v>0</v>
      </c>
      <c r="M51" s="5"/>
      <c r="N51" s="10">
        <f t="shared" si="19"/>
        <v>0</v>
      </c>
      <c r="O51" s="5">
        <v>1</v>
      </c>
      <c r="P51" s="5"/>
      <c r="Q51" s="10">
        <f t="shared" si="20"/>
        <v>0.125</v>
      </c>
      <c r="R51" s="5">
        <v>2</v>
      </c>
      <c r="S51" s="5"/>
      <c r="T51" s="10">
        <f t="shared" si="21"/>
        <v>0.03508771929824561</v>
      </c>
      <c r="U51" s="5">
        <v>68</v>
      </c>
      <c r="V51" s="5"/>
      <c r="W51" s="10">
        <f t="shared" si="22"/>
        <v>0.017051153460381142</v>
      </c>
      <c r="X51" s="5">
        <v>0</v>
      </c>
      <c r="Y51" s="5"/>
      <c r="Z51" s="10">
        <f t="shared" si="23"/>
        <v>0</v>
      </c>
    </row>
    <row r="52" spans="1:26" ht="15">
      <c r="A52" s="9" t="s">
        <v>26</v>
      </c>
      <c r="B52" s="8">
        <v>1977</v>
      </c>
      <c r="C52" s="5">
        <v>79</v>
      </c>
      <c r="D52" s="5"/>
      <c r="E52" s="10">
        <f t="shared" si="16"/>
        <v>0.018053016453382083</v>
      </c>
      <c r="F52" s="5">
        <v>10</v>
      </c>
      <c r="G52" s="5"/>
      <c r="H52" s="10">
        <f t="shared" si="17"/>
        <v>0.022988505747126436</v>
      </c>
      <c r="I52" s="5">
        <v>5</v>
      </c>
      <c r="J52" s="5"/>
      <c r="K52" s="10">
        <f t="shared" si="18"/>
        <v>0.0176678445229682</v>
      </c>
      <c r="L52" s="5">
        <v>3</v>
      </c>
      <c r="M52" s="5"/>
      <c r="N52" s="10">
        <f t="shared" si="19"/>
        <v>0.034482758620689655</v>
      </c>
      <c r="O52" s="5">
        <v>1</v>
      </c>
      <c r="P52" s="5"/>
      <c r="Q52" s="10">
        <f t="shared" si="20"/>
        <v>0.0625</v>
      </c>
      <c r="R52" s="5">
        <v>1</v>
      </c>
      <c r="S52" s="5"/>
      <c r="T52" s="10">
        <f t="shared" si="21"/>
        <v>0.02040816326530612</v>
      </c>
      <c r="U52" s="5">
        <v>69</v>
      </c>
      <c r="V52" s="5"/>
      <c r="W52" s="10">
        <f t="shared" si="22"/>
        <v>0.017593064762876084</v>
      </c>
      <c r="X52" s="5">
        <v>0</v>
      </c>
      <c r="Y52" s="5"/>
      <c r="Z52" s="10">
        <f t="shared" si="23"/>
        <v>0</v>
      </c>
    </row>
    <row r="53" spans="1:26" ht="15">
      <c r="A53" s="9" t="s">
        <v>15</v>
      </c>
      <c r="B53" s="8">
        <v>1978</v>
      </c>
      <c r="C53" s="5">
        <v>71</v>
      </c>
      <c r="D53" s="5"/>
      <c r="E53" s="10">
        <f t="shared" si="16"/>
        <v>0.016553975285614364</v>
      </c>
      <c r="F53" s="5">
        <v>9</v>
      </c>
      <c r="G53" s="5"/>
      <c r="H53" s="10">
        <f t="shared" si="17"/>
        <v>0.020594965675057208</v>
      </c>
      <c r="I53" s="5">
        <v>7</v>
      </c>
      <c r="J53" s="5"/>
      <c r="K53" s="10">
        <f t="shared" si="18"/>
        <v>0.025830258302583026</v>
      </c>
      <c r="L53" s="5">
        <v>2</v>
      </c>
      <c r="M53" s="5"/>
      <c r="N53" s="10">
        <f t="shared" si="19"/>
        <v>0.02</v>
      </c>
      <c r="O53" s="5">
        <v>0</v>
      </c>
      <c r="P53" s="5"/>
      <c r="Q53" s="10">
        <f t="shared" si="20"/>
        <v>0</v>
      </c>
      <c r="R53" s="5">
        <v>0</v>
      </c>
      <c r="S53" s="5"/>
      <c r="T53" s="10">
        <f t="shared" si="21"/>
        <v>0</v>
      </c>
      <c r="U53" s="5">
        <v>59</v>
      </c>
      <c r="V53" s="5"/>
      <c r="W53" s="10">
        <f t="shared" si="22"/>
        <v>0.015420805018295871</v>
      </c>
      <c r="X53" s="5">
        <v>3</v>
      </c>
      <c r="Y53" s="5"/>
      <c r="Z53" s="10">
        <f t="shared" si="23"/>
        <v>0.1875</v>
      </c>
    </row>
    <row r="54" spans="1:26" ht="15">
      <c r="A54" s="9"/>
      <c r="B54" s="8">
        <v>1979</v>
      </c>
      <c r="C54" s="5">
        <v>71</v>
      </c>
      <c r="D54" s="5"/>
      <c r="E54" s="10">
        <f t="shared" si="16"/>
        <v>0.016908787806620623</v>
      </c>
      <c r="F54" s="5">
        <v>6</v>
      </c>
      <c r="G54" s="5"/>
      <c r="H54" s="10">
        <f t="shared" si="17"/>
        <v>0.015113350125944584</v>
      </c>
      <c r="I54" s="5">
        <v>2</v>
      </c>
      <c r="J54" s="5"/>
      <c r="K54" s="10">
        <f t="shared" si="18"/>
        <v>0.009852216748768473</v>
      </c>
      <c r="L54" s="5">
        <v>2</v>
      </c>
      <c r="M54" s="5"/>
      <c r="N54" s="10">
        <f t="shared" si="19"/>
        <v>0.014705882352941176</v>
      </c>
      <c r="O54" s="5">
        <v>1</v>
      </c>
      <c r="P54" s="5"/>
      <c r="Q54" s="10">
        <f t="shared" si="20"/>
        <v>0.0625</v>
      </c>
      <c r="R54" s="5">
        <v>1</v>
      </c>
      <c r="S54" s="5"/>
      <c r="T54" s="10">
        <f t="shared" si="21"/>
        <v>0.023809523809523808</v>
      </c>
      <c r="U54" s="5">
        <v>63</v>
      </c>
      <c r="V54" s="5"/>
      <c r="W54" s="10">
        <f t="shared" si="22"/>
        <v>0.016657852987837122</v>
      </c>
      <c r="X54" s="5">
        <v>2</v>
      </c>
      <c r="Y54" s="5"/>
      <c r="Z54" s="10">
        <f t="shared" si="23"/>
        <v>0.1</v>
      </c>
    </row>
    <row r="55" spans="1:26" ht="15">
      <c r="A55" s="9"/>
      <c r="B55" s="8">
        <v>1980</v>
      </c>
      <c r="C55" s="5">
        <v>49</v>
      </c>
      <c r="D55" s="5"/>
      <c r="E55" s="10">
        <f t="shared" si="16"/>
        <v>0.011083465279348564</v>
      </c>
      <c r="F55" s="5">
        <v>7</v>
      </c>
      <c r="G55" s="5"/>
      <c r="H55" s="10">
        <f t="shared" si="17"/>
        <v>0.017721518987341773</v>
      </c>
      <c r="I55" s="5">
        <v>3</v>
      </c>
      <c r="J55" s="5"/>
      <c r="K55" s="10">
        <f t="shared" si="18"/>
        <v>0.016483516483516484</v>
      </c>
      <c r="L55" s="5">
        <v>2</v>
      </c>
      <c r="M55" s="5"/>
      <c r="N55" s="10">
        <f t="shared" si="19"/>
        <v>0.013986013986013986</v>
      </c>
      <c r="O55" s="5">
        <v>0</v>
      </c>
      <c r="P55" s="5"/>
      <c r="Q55" s="10">
        <f t="shared" si="20"/>
        <v>0</v>
      </c>
      <c r="R55" s="5">
        <v>2</v>
      </c>
      <c r="S55" s="5"/>
      <c r="T55" s="10">
        <f t="shared" si="21"/>
        <v>0.041666666666666664</v>
      </c>
      <c r="U55" s="5">
        <v>41</v>
      </c>
      <c r="V55" s="5"/>
      <c r="W55" s="10">
        <f t="shared" si="22"/>
        <v>0.01024487756121939</v>
      </c>
      <c r="X55" s="5">
        <v>1</v>
      </c>
      <c r="Y55" s="5"/>
      <c r="Z55" s="10">
        <f t="shared" si="23"/>
        <v>0.041666666666666664</v>
      </c>
    </row>
    <row r="56" spans="1:26" ht="15">
      <c r="A56" s="9"/>
      <c r="B56" s="8">
        <v>1981</v>
      </c>
      <c r="C56" s="5">
        <v>58</v>
      </c>
      <c r="D56" s="5"/>
      <c r="E56" s="10">
        <f t="shared" si="16"/>
        <v>0.013708343181281021</v>
      </c>
      <c r="F56" s="5">
        <v>16</v>
      </c>
      <c r="G56" s="5"/>
      <c r="H56" s="10">
        <f t="shared" si="17"/>
        <v>0.03980099502487562</v>
      </c>
      <c r="I56" s="5">
        <v>8</v>
      </c>
      <c r="J56" s="5"/>
      <c r="K56" s="10">
        <f t="shared" si="18"/>
        <v>0.042328042328042326</v>
      </c>
      <c r="L56" s="5">
        <v>4</v>
      </c>
      <c r="M56" s="5"/>
      <c r="N56" s="10">
        <f t="shared" si="19"/>
        <v>0.027777777777777776</v>
      </c>
      <c r="O56" s="5">
        <v>2</v>
      </c>
      <c r="P56" s="5"/>
      <c r="Q56" s="10">
        <f t="shared" si="20"/>
        <v>0.1111111111111111</v>
      </c>
      <c r="R56" s="5">
        <v>2</v>
      </c>
      <c r="S56" s="5"/>
      <c r="T56" s="10">
        <f t="shared" si="21"/>
        <v>0.0392156862745098</v>
      </c>
      <c r="U56" s="5">
        <v>42</v>
      </c>
      <c r="V56" s="5"/>
      <c r="W56" s="10">
        <f t="shared" si="22"/>
        <v>0.01103230890464933</v>
      </c>
      <c r="X56" s="5">
        <v>0</v>
      </c>
      <c r="Y56" s="5"/>
      <c r="Z56" s="10">
        <f t="shared" si="23"/>
        <v>0</v>
      </c>
    </row>
    <row r="57" spans="1:26" ht="15">
      <c r="A57" s="9"/>
      <c r="B57" s="8">
        <v>1982</v>
      </c>
      <c r="C57" s="5">
        <v>48</v>
      </c>
      <c r="D57" s="5"/>
      <c r="E57" s="10">
        <f t="shared" si="16"/>
        <v>0.011100832562442183</v>
      </c>
      <c r="F57" s="5">
        <v>4</v>
      </c>
      <c r="G57" s="5"/>
      <c r="H57" s="10">
        <f t="shared" si="17"/>
        <v>0.009111617312072893</v>
      </c>
      <c r="I57" s="5">
        <v>2</v>
      </c>
      <c r="J57" s="5"/>
      <c r="K57" s="10">
        <f t="shared" si="18"/>
        <v>0.009433962264150943</v>
      </c>
      <c r="L57" s="5">
        <v>2</v>
      </c>
      <c r="M57" s="5"/>
      <c r="N57" s="10">
        <f t="shared" si="19"/>
        <v>0.011695906432748537</v>
      </c>
      <c r="O57" s="5">
        <v>0</v>
      </c>
      <c r="P57" s="5"/>
      <c r="Q57" s="10">
        <f t="shared" si="20"/>
        <v>0</v>
      </c>
      <c r="R57" s="5">
        <v>0</v>
      </c>
      <c r="S57" s="5"/>
      <c r="T57" s="10">
        <f t="shared" si="21"/>
        <v>0</v>
      </c>
      <c r="U57" s="5">
        <v>44</v>
      </c>
      <c r="V57" s="5"/>
      <c r="W57" s="10">
        <f t="shared" si="22"/>
        <v>0.011351909184726523</v>
      </c>
      <c r="X57" s="5">
        <v>0</v>
      </c>
      <c r="Y57" s="5"/>
      <c r="Z57" s="10">
        <f t="shared" si="23"/>
        <v>0</v>
      </c>
    </row>
    <row r="58" spans="1:26" ht="15">
      <c r="A58" s="9"/>
      <c r="B58" s="8">
        <v>1983</v>
      </c>
      <c r="C58" s="5">
        <v>46</v>
      </c>
      <c r="D58" s="5"/>
      <c r="E58" s="10">
        <f t="shared" si="16"/>
        <v>0.01061865189289012</v>
      </c>
      <c r="F58" s="5">
        <v>6</v>
      </c>
      <c r="G58" s="5"/>
      <c r="H58" s="10">
        <f t="shared" si="17"/>
        <v>0.013333333333333334</v>
      </c>
      <c r="I58" s="5">
        <v>1</v>
      </c>
      <c r="J58" s="5"/>
      <c r="K58" s="10">
        <f t="shared" si="18"/>
        <v>0.005319148936170213</v>
      </c>
      <c r="L58" s="5">
        <v>3</v>
      </c>
      <c r="M58" s="5"/>
      <c r="N58" s="10">
        <f t="shared" si="19"/>
        <v>0.014925373134328358</v>
      </c>
      <c r="O58" s="5">
        <v>0</v>
      </c>
      <c r="P58" s="5"/>
      <c r="Q58" s="10">
        <f t="shared" si="20"/>
        <v>0</v>
      </c>
      <c r="R58" s="5">
        <v>2</v>
      </c>
      <c r="S58" s="5"/>
      <c r="T58" s="10">
        <f t="shared" si="21"/>
        <v>0.038461538461538464</v>
      </c>
      <c r="U58" s="5">
        <v>40</v>
      </c>
      <c r="V58" s="5"/>
      <c r="W58" s="10">
        <f t="shared" si="22"/>
        <v>0.010303967027305513</v>
      </c>
      <c r="X58" s="5">
        <v>0</v>
      </c>
      <c r="Y58" s="5"/>
      <c r="Z58" s="10">
        <f t="shared" si="23"/>
        <v>0</v>
      </c>
    </row>
    <row r="59" spans="1:26" ht="15">
      <c r="A59" s="9"/>
      <c r="B59" s="8">
        <v>1984</v>
      </c>
      <c r="C59" s="5">
        <v>47</v>
      </c>
      <c r="D59" s="5"/>
      <c r="E59" s="10">
        <f t="shared" si="16"/>
        <v>0.010557053009883199</v>
      </c>
      <c r="F59" s="5">
        <v>9</v>
      </c>
      <c r="G59" s="5"/>
      <c r="H59" s="10">
        <f t="shared" si="17"/>
        <v>0.016216216216216217</v>
      </c>
      <c r="I59" s="5">
        <v>2</v>
      </c>
      <c r="J59" s="5"/>
      <c r="K59" s="10">
        <f t="shared" si="18"/>
        <v>0.009569377990430622</v>
      </c>
      <c r="L59" s="5">
        <v>5</v>
      </c>
      <c r="M59" s="5"/>
      <c r="N59" s="10">
        <f t="shared" si="19"/>
        <v>0.020161290322580645</v>
      </c>
      <c r="O59" s="5">
        <v>0</v>
      </c>
      <c r="P59" s="5"/>
      <c r="Q59" s="10">
        <f t="shared" si="20"/>
        <v>0</v>
      </c>
      <c r="R59" s="5">
        <v>2</v>
      </c>
      <c r="S59" s="5"/>
      <c r="T59" s="10">
        <f t="shared" si="21"/>
        <v>0.02631578947368421</v>
      </c>
      <c r="U59" s="5">
        <v>38</v>
      </c>
      <c r="V59" s="5"/>
      <c r="W59" s="10">
        <f t="shared" si="22"/>
        <v>0.009751090582499358</v>
      </c>
      <c r="X59" s="5">
        <v>0</v>
      </c>
      <c r="Y59" s="5"/>
      <c r="Z59" s="10">
        <f t="shared" si="23"/>
        <v>0</v>
      </c>
    </row>
    <row r="60" spans="1:26" ht="15">
      <c r="A60" s="9"/>
      <c r="B60" s="8">
        <v>1985</v>
      </c>
      <c r="C60" s="5">
        <v>44</v>
      </c>
      <c r="D60" s="5"/>
      <c r="E60" s="10">
        <f t="shared" si="16"/>
        <v>0.009863259358888142</v>
      </c>
      <c r="F60" s="5">
        <v>16</v>
      </c>
      <c r="G60" s="5"/>
      <c r="H60" s="10">
        <f t="shared" si="17"/>
        <v>0.026272577996715927</v>
      </c>
      <c r="I60" s="5">
        <v>11</v>
      </c>
      <c r="J60" s="5"/>
      <c r="K60" s="10">
        <f t="shared" si="18"/>
        <v>0.04741379310344827</v>
      </c>
      <c r="L60" s="5">
        <v>3</v>
      </c>
      <c r="M60" s="5"/>
      <c r="N60" s="10">
        <f t="shared" si="19"/>
        <v>0.010752688172043012</v>
      </c>
      <c r="O60" s="5">
        <v>0</v>
      </c>
      <c r="P60" s="5"/>
      <c r="Q60" s="10">
        <f t="shared" si="20"/>
        <v>0</v>
      </c>
      <c r="R60" s="5">
        <v>2</v>
      </c>
      <c r="S60" s="5"/>
      <c r="T60" s="10">
        <f t="shared" si="21"/>
        <v>0.023809523809523808</v>
      </c>
      <c r="U60" s="5">
        <v>28</v>
      </c>
      <c r="V60" s="5"/>
      <c r="W60" s="10">
        <f t="shared" si="22"/>
        <v>0.007268951194184839</v>
      </c>
      <c r="X60" s="5">
        <v>0</v>
      </c>
      <c r="Y60" s="5"/>
      <c r="Z60" s="10">
        <f t="shared" si="23"/>
        <v>0</v>
      </c>
    </row>
    <row r="61" spans="1:26" ht="15">
      <c r="A61" s="9"/>
      <c r="B61" s="8">
        <v>1986</v>
      </c>
      <c r="C61" s="5">
        <v>52</v>
      </c>
      <c r="D61" s="5"/>
      <c r="E61" s="10">
        <f t="shared" si="16"/>
        <v>0.010977411864048976</v>
      </c>
      <c r="F61" s="5">
        <v>14</v>
      </c>
      <c r="G61" s="5"/>
      <c r="H61" s="10">
        <f t="shared" si="17"/>
        <v>0.019943019943019943</v>
      </c>
      <c r="I61" s="5">
        <v>10</v>
      </c>
      <c r="J61" s="5"/>
      <c r="K61" s="10">
        <f t="shared" si="18"/>
        <v>0.03636363636363636</v>
      </c>
      <c r="L61" s="5">
        <v>3</v>
      </c>
      <c r="M61" s="5"/>
      <c r="N61" s="10">
        <f t="shared" si="19"/>
        <v>0.010101010101010102</v>
      </c>
      <c r="O61" s="5">
        <v>0</v>
      </c>
      <c r="P61" s="5"/>
      <c r="Q61" s="10">
        <f t="shared" si="20"/>
        <v>0</v>
      </c>
      <c r="R61" s="5">
        <v>1</v>
      </c>
      <c r="S61" s="5"/>
      <c r="T61" s="10">
        <f t="shared" si="21"/>
        <v>0.009009009009009009</v>
      </c>
      <c r="U61" s="5">
        <v>38</v>
      </c>
      <c r="V61" s="5"/>
      <c r="W61" s="10">
        <f t="shared" si="22"/>
        <v>0.009419930589985127</v>
      </c>
      <c r="X61" s="5">
        <v>0</v>
      </c>
      <c r="Y61" s="5"/>
      <c r="Z61" s="10">
        <f t="shared" si="23"/>
        <v>0</v>
      </c>
    </row>
    <row r="62" spans="1:26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">
      <c r="A64" s="11" t="s">
        <v>27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">
      <c r="A65" s="9" t="s">
        <v>19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">
      <c r="A66" s="9" t="s">
        <v>20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">
      <c r="A67" s="9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9" t="s">
        <v>3</v>
      </c>
      <c r="V67" s="5"/>
      <c r="W67" s="5"/>
      <c r="X67" s="5"/>
      <c r="Y67" s="5"/>
      <c r="Z67" s="5"/>
    </row>
    <row r="68" spans="1:26" ht="15">
      <c r="A68" s="9" t="s">
        <v>4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9" t="s">
        <v>5</v>
      </c>
      <c r="V68" s="5"/>
      <c r="W68" s="5"/>
      <c r="X68" s="5"/>
      <c r="Y68" s="5"/>
      <c r="Z68" s="5"/>
    </row>
    <row r="69" spans="1:26" ht="15">
      <c r="A69" s="9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9" t="s">
        <v>28</v>
      </c>
      <c r="V69" s="5"/>
      <c r="W69" s="5"/>
      <c r="X69" s="5"/>
      <c r="Y69" s="5"/>
      <c r="Z69" s="5"/>
    </row>
    <row r="70" spans="1:26" ht="15">
      <c r="A70" s="9" t="s">
        <v>6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9" t="s">
        <v>29</v>
      </c>
      <c r="V70" s="5"/>
      <c r="W70" s="5"/>
      <c r="X70" s="5"/>
      <c r="Y70" s="5"/>
      <c r="Z70" s="5"/>
    </row>
    <row r="71" spans="1:26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</sheetData>
  <printOptions verticalCentered="1"/>
  <pageMargins left="0.25" right="0.25" top="0.25" bottom="0.25" header="0.5" footer="0.5"/>
  <pageSetup fitToHeight="1" fitToWidth="1" orientation="portrait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of the Registrar</cp:lastModifiedBy>
  <dcterms:created xsi:type="dcterms:W3CDTF">2006-04-14T12:48:11Z</dcterms:created>
  <dcterms:modified xsi:type="dcterms:W3CDTF">2006-04-14T12:51:32Z</dcterms:modified>
  <cp:category/>
  <cp:version/>
  <cp:contentType/>
  <cp:contentStatus/>
</cp:coreProperties>
</file>