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9 Fresh-No Degree after Four Yr" sheetId="1" r:id="rId1"/>
  </sheets>
  <definedNames>
    <definedName name="_xlnm.Print_Area" localSheetId="0">'9 Fresh-No Degree after Four Yr'!$A$1:$AE$42</definedName>
  </definedNames>
  <calcPr fullCalcOnLoad="1"/>
</workbook>
</file>

<file path=xl/sharedStrings.xml><?xml version="1.0" encoding="utf-8"?>
<sst xmlns="http://schemas.openxmlformats.org/spreadsheetml/2006/main" count="63" uniqueCount="34">
  <si>
    <t>Total</t>
  </si>
  <si>
    <t>N</t>
  </si>
  <si>
    <t>%</t>
  </si>
  <si>
    <t>Office of the Registrar</t>
  </si>
  <si>
    <t>Percentages may not be exact due to rounding.</t>
  </si>
  <si>
    <t>Data as of September 30, 1992</t>
  </si>
  <si>
    <t>The number of disenrolled students in a cohort may change over time as some students are readmitted.</t>
  </si>
  <si>
    <t xml:space="preserve">Some original enrollment figures may differ from previous reports due to improved data processing programs or data. </t>
  </si>
  <si>
    <t>Summer and Fall 1988 Beginning Freshmen Who Did Not Receive a Degree After Four Years</t>
  </si>
  <si>
    <t>and Who Were Not Enrolled, Fall 1992 by Final Cumulative Grade-Point Average and Credit Toward Programs</t>
  </si>
  <si>
    <t>Final Cumulative</t>
  </si>
  <si>
    <t>Credit toward Program  - Less than 55</t>
  </si>
  <si>
    <t>Credit toward Program  -  55-84</t>
  </si>
  <si>
    <t>Credit toward Program  -  85 or More</t>
  </si>
  <si>
    <t>Grade Point Average</t>
  </si>
  <si>
    <t>Underrepresented</t>
  </si>
  <si>
    <t>Minority</t>
  </si>
  <si>
    <t xml:space="preserve">Groups </t>
  </si>
  <si>
    <t>All Others</t>
  </si>
  <si>
    <t xml:space="preserve">Beginning Freshmen who </t>
  </si>
  <si>
    <t>did not receive a degree and</t>
  </si>
  <si>
    <t>were not enrolled, Fall 1992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</si>
  <si>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</si>
  <si>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</si>
  <si>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</si>
  <si>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</si>
  <si>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</si>
  <si>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</si>
  <si>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</si>
  <si>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>NOTE: Total enrollment includes Summer/Fall Term New Freshmen Non-Bridge students who are US.Citizens or Permant Residents; excludes Non-Resident Aliens.</t>
  </si>
  <si>
    <t>Underrepresented Minority Groups include Black, American Indian, and Hispanic students.  All Others include Asian, White, and Unknown Race students.</t>
  </si>
  <si>
    <t>Students without Cumulative GPA are reported separately due to different grading systems.</t>
  </si>
  <si>
    <t>FRP 9</t>
  </si>
  <si>
    <t>Report 868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</si>
</sst>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Helv"/>
      <family val="0"/>
    </font>
    <font>
      <sz val="15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10</xdr:row>
      <xdr:rowOff>104775</xdr:rowOff>
    </xdr:from>
    <xdr:to>
      <xdr:col>30</xdr:col>
      <xdr:colOff>419100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0782300" y="2371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25</xdr:col>
      <xdr:colOff>38100</xdr:colOff>
      <xdr:row>10</xdr:row>
      <xdr:rowOff>104775</xdr:rowOff>
    </xdr:from>
    <xdr:to>
      <xdr:col>27</xdr:col>
      <xdr:colOff>400050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9772650" y="23717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57150</xdr:colOff>
      <xdr:row>10</xdr:row>
      <xdr:rowOff>104775</xdr:rowOff>
    </xdr:from>
    <xdr:to>
      <xdr:col>24</xdr:col>
      <xdr:colOff>409575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8810625" y="2371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19</xdr:col>
      <xdr:colOff>47625</xdr:colOff>
      <xdr:row>10</xdr:row>
      <xdr:rowOff>66675</xdr:rowOff>
    </xdr:from>
    <xdr:to>
      <xdr:col>21</xdr:col>
      <xdr:colOff>409575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7820025" y="23336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85725</xdr:rowOff>
    </xdr:from>
    <xdr:to>
      <xdr:col>18</xdr:col>
      <xdr:colOff>409575</xdr:colOff>
      <xdr:row>10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6858000" y="23526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85725</xdr:rowOff>
    </xdr:from>
    <xdr:to>
      <xdr:col>15</xdr:col>
      <xdr:colOff>400050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5857875" y="23526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85725</xdr:rowOff>
    </xdr:from>
    <xdr:to>
      <xdr:col>12</xdr:col>
      <xdr:colOff>400050</xdr:colOff>
      <xdr:row>10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4876800" y="23526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85725</xdr:rowOff>
    </xdr:from>
    <xdr:to>
      <xdr:col>9</xdr:col>
      <xdr:colOff>390525</xdr:colOff>
      <xdr:row>10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3914775" y="23526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85725</xdr:rowOff>
    </xdr:from>
    <xdr:to>
      <xdr:col>6</xdr:col>
      <xdr:colOff>390525</xdr:colOff>
      <xdr:row>10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2943225" y="23526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66675</xdr:rowOff>
    </xdr:from>
    <xdr:to>
      <xdr:col>3</xdr:col>
      <xdr:colOff>381000</xdr:colOff>
      <xdr:row>10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1924050" y="23336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104775</xdr:rowOff>
    </xdr:from>
    <xdr:to>
      <xdr:col>12</xdr:col>
      <xdr:colOff>352425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2914650" y="157162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85725</xdr:rowOff>
    </xdr:from>
    <xdr:to>
      <xdr:col>21</xdr:col>
      <xdr:colOff>390525</xdr:colOff>
      <xdr:row>6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5857875" y="1552575"/>
          <a:ext cx="277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85725</xdr:rowOff>
    </xdr:from>
    <xdr:to>
      <xdr:col>30</xdr:col>
      <xdr:colOff>390525</xdr:colOff>
      <xdr:row>6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8801100" y="1552575"/>
          <a:ext cx="277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104775</xdr:rowOff>
    </xdr:from>
    <xdr:to>
      <xdr:col>1</xdr:col>
      <xdr:colOff>0</xdr:colOff>
      <xdr:row>19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8575" y="41719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85725</xdr:rowOff>
    </xdr:from>
    <xdr:to>
      <xdr:col>1</xdr:col>
      <xdr:colOff>133350</xdr:colOff>
      <xdr:row>27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7150" y="5753100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30</xdr:col>
      <xdr:colOff>409575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9050" y="6315075"/>
          <a:ext cx="1157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30</xdr:col>
      <xdr:colOff>409575</xdr:colOff>
      <xdr:row>3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28575" y="79057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104775</xdr:rowOff>
    </xdr:from>
    <xdr:to>
      <xdr:col>30</xdr:col>
      <xdr:colOff>438150</xdr:colOff>
      <xdr:row>12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9050" y="2771775"/>
          <a:ext cx="1160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6.8515625" style="0" customWidth="1"/>
    <col min="3" max="3" width="0.42578125" style="0" customWidth="1"/>
    <col min="4" max="4" width="7.8515625" style="0" customWidth="1"/>
    <col min="5" max="5" width="6.8515625" style="0" customWidth="1"/>
    <col min="6" max="6" width="0.13671875" style="0" customWidth="1"/>
    <col min="7" max="7" width="7.7109375" style="0" customWidth="1"/>
    <col min="8" max="8" width="6.8515625" style="0" customWidth="1"/>
    <col min="9" max="9" width="0.13671875" style="0" customWidth="1"/>
    <col min="10" max="10" width="7.7109375" style="0" customWidth="1"/>
    <col min="11" max="11" width="6.8515625" style="0" customWidth="1"/>
    <col min="12" max="12" width="0.13671875" style="0" customWidth="1"/>
    <col min="13" max="13" width="7.7109375" style="0" customWidth="1"/>
    <col min="14" max="14" width="6.8515625" style="0" customWidth="1"/>
    <col min="15" max="15" width="0.13671875" style="0" customWidth="1"/>
    <col min="16" max="16" width="7.7109375" style="0" customWidth="1"/>
    <col min="17" max="17" width="6.8515625" style="0" customWidth="1"/>
    <col min="18" max="18" width="0.13671875" style="0" customWidth="1"/>
    <col min="19" max="19" width="7.7109375" style="0" customWidth="1"/>
    <col min="20" max="20" width="6.8515625" style="0" customWidth="1"/>
    <col min="21" max="21" width="0.13671875" style="0" customWidth="1"/>
    <col min="22" max="22" width="7.7109375" style="0" customWidth="1"/>
    <col min="23" max="23" width="6.8515625" style="0" customWidth="1"/>
    <col min="24" max="24" width="0.13671875" style="0" customWidth="1"/>
    <col min="25" max="25" width="7.7109375" style="0" customWidth="1"/>
    <col min="26" max="26" width="6.8515625" style="0" customWidth="1"/>
    <col min="27" max="27" width="0.13671875" style="0" customWidth="1"/>
    <col min="28" max="28" width="7.7109375" style="0" customWidth="1"/>
    <col min="29" max="29" width="6.8515625" style="0" customWidth="1"/>
    <col min="30" max="30" width="0.13671875" style="0" customWidth="1"/>
    <col min="31" max="31" width="7.7109375" style="0" customWidth="1"/>
    <col min="32" max="16384" width="8.8515625" style="0" customWidth="1"/>
  </cols>
  <sheetData>
    <row r="1" spans="1:31" ht="23.2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>
      <c r="A2" s="3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9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9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.75">
      <c r="A6" s="4" t="s">
        <v>10</v>
      </c>
      <c r="B6" s="4"/>
      <c r="C6" s="4"/>
      <c r="D6" s="4"/>
      <c r="E6" s="4"/>
      <c r="F6" s="4"/>
      <c r="G6" s="4"/>
      <c r="H6" s="4"/>
      <c r="I6" s="7" t="s">
        <v>11</v>
      </c>
      <c r="J6" s="4"/>
      <c r="K6" s="4"/>
      <c r="L6" s="4"/>
      <c r="M6" s="4"/>
      <c r="N6" s="4"/>
      <c r="O6" s="4"/>
      <c r="P6" s="4"/>
      <c r="Q6" s="4"/>
      <c r="R6" s="7" t="s">
        <v>12</v>
      </c>
      <c r="S6" s="4"/>
      <c r="T6" s="4"/>
      <c r="U6" s="4"/>
      <c r="V6" s="4"/>
      <c r="W6" s="4"/>
      <c r="X6" s="4"/>
      <c r="Y6" s="4"/>
      <c r="Z6" s="4"/>
      <c r="AA6" s="7" t="s">
        <v>13</v>
      </c>
      <c r="AB6" s="4"/>
      <c r="AC6" s="4"/>
      <c r="AD6" s="4"/>
      <c r="AE6" s="4"/>
    </row>
    <row r="7" spans="1:31" ht="15.75">
      <c r="A7" s="4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4"/>
      <c r="AA7" s="4"/>
      <c r="AB7" s="7"/>
      <c r="AC7" s="7"/>
      <c r="AD7" s="7"/>
      <c r="AE7" s="7"/>
    </row>
    <row r="8" spans="1:31" ht="15.75">
      <c r="A8" s="4"/>
      <c r="B8" s="7"/>
      <c r="C8" s="7"/>
      <c r="D8" s="7"/>
      <c r="E8" s="7"/>
      <c r="F8" s="7"/>
      <c r="G8" s="7"/>
      <c r="H8" s="4"/>
      <c r="I8" s="7" t="s">
        <v>15</v>
      </c>
      <c r="J8" s="7"/>
      <c r="K8" s="7"/>
      <c r="L8" s="7"/>
      <c r="M8" s="7"/>
      <c r="N8" s="7"/>
      <c r="O8" s="7"/>
      <c r="P8" s="7"/>
      <c r="Q8" s="4"/>
      <c r="R8" s="7" t="s">
        <v>15</v>
      </c>
      <c r="S8" s="7"/>
      <c r="T8" s="7"/>
      <c r="U8" s="7"/>
      <c r="V8" s="7"/>
      <c r="W8" s="7"/>
      <c r="X8" s="7"/>
      <c r="Y8" s="7"/>
      <c r="Z8" s="4"/>
      <c r="AA8" s="7" t="s">
        <v>15</v>
      </c>
      <c r="AB8" s="7"/>
      <c r="AC8" s="7"/>
      <c r="AD8" s="7"/>
      <c r="AE8" s="7"/>
    </row>
    <row r="9" spans="1:31" ht="15.75">
      <c r="A9" s="4"/>
      <c r="B9" s="7"/>
      <c r="C9" s="7"/>
      <c r="D9" s="7"/>
      <c r="E9" s="7"/>
      <c r="F9" s="7"/>
      <c r="G9" s="7"/>
      <c r="H9" s="7"/>
      <c r="I9" s="7" t="s">
        <v>16</v>
      </c>
      <c r="J9" s="7"/>
      <c r="K9" s="7"/>
      <c r="L9" s="7"/>
      <c r="M9" s="7"/>
      <c r="N9" s="7"/>
      <c r="O9" s="7"/>
      <c r="P9" s="7"/>
      <c r="Q9" s="7"/>
      <c r="R9" s="7" t="s">
        <v>16</v>
      </c>
      <c r="S9" s="7"/>
      <c r="T9" s="7"/>
      <c r="U9" s="7"/>
      <c r="V9" s="7"/>
      <c r="W9" s="7"/>
      <c r="X9" s="7"/>
      <c r="Y9" s="7"/>
      <c r="Z9" s="7"/>
      <c r="AA9" s="7" t="s">
        <v>16</v>
      </c>
      <c r="AB9" s="7"/>
      <c r="AC9" s="7"/>
      <c r="AD9" s="7"/>
      <c r="AE9" s="7"/>
    </row>
    <row r="10" spans="1:31" ht="15.75">
      <c r="A10" s="4"/>
      <c r="B10" s="4"/>
      <c r="C10" s="7" t="s">
        <v>0</v>
      </c>
      <c r="D10" s="7"/>
      <c r="E10" s="4"/>
      <c r="F10" s="7" t="s">
        <v>0</v>
      </c>
      <c r="G10" s="7"/>
      <c r="H10" s="4"/>
      <c r="I10" s="7" t="s">
        <v>17</v>
      </c>
      <c r="J10" s="7"/>
      <c r="K10" s="4"/>
      <c r="L10" s="7" t="s">
        <v>18</v>
      </c>
      <c r="M10" s="7"/>
      <c r="N10" s="4"/>
      <c r="O10" s="7" t="s">
        <v>0</v>
      </c>
      <c r="P10" s="7"/>
      <c r="Q10" s="4"/>
      <c r="R10" s="7" t="s">
        <v>17</v>
      </c>
      <c r="S10" s="7"/>
      <c r="T10" s="4"/>
      <c r="U10" s="7" t="s">
        <v>18</v>
      </c>
      <c r="V10" s="7"/>
      <c r="W10" s="4"/>
      <c r="X10" s="7" t="s">
        <v>0</v>
      </c>
      <c r="Y10" s="7"/>
      <c r="Z10" s="4"/>
      <c r="AA10" s="7" t="s">
        <v>17</v>
      </c>
      <c r="AB10" s="7"/>
      <c r="AC10" s="4"/>
      <c r="AD10" s="7" t="s">
        <v>18</v>
      </c>
      <c r="AE10" s="7"/>
    </row>
    <row r="11" spans="1:31" ht="15.75">
      <c r="A11" s="4"/>
      <c r="B11" s="7"/>
      <c r="C11" s="7"/>
      <c r="D11" s="7"/>
      <c r="E11" s="7"/>
      <c r="F11" s="7"/>
      <c r="G11" s="7"/>
      <c r="H11" s="7"/>
      <c r="I11" s="7"/>
      <c r="J11" s="7"/>
      <c r="K11" s="4"/>
      <c r="L11" s="7"/>
      <c r="M11" s="7"/>
      <c r="N11" s="7"/>
      <c r="O11" s="7"/>
      <c r="P11" s="7"/>
      <c r="Q11" s="7"/>
      <c r="R11" s="7"/>
      <c r="S11" s="7"/>
      <c r="T11" s="4"/>
      <c r="U11" s="7"/>
      <c r="V11" s="7"/>
      <c r="W11" s="7"/>
      <c r="X11" s="7"/>
      <c r="Y11" s="7"/>
      <c r="Z11" s="7"/>
      <c r="AA11" s="7"/>
      <c r="AB11" s="7"/>
      <c r="AC11" s="4"/>
      <c r="AD11" s="7"/>
      <c r="AE11" s="7"/>
    </row>
    <row r="12" spans="1:31" ht="15.75">
      <c r="A12" s="4"/>
      <c r="B12" s="7" t="s">
        <v>1</v>
      </c>
      <c r="C12" s="7"/>
      <c r="D12" s="7" t="s">
        <v>2</v>
      </c>
      <c r="E12" s="7" t="s">
        <v>1</v>
      </c>
      <c r="F12" s="7"/>
      <c r="G12" s="7" t="s">
        <v>2</v>
      </c>
      <c r="H12" s="7" t="s">
        <v>1</v>
      </c>
      <c r="I12" s="7"/>
      <c r="J12" s="7" t="s">
        <v>2</v>
      </c>
      <c r="K12" s="7" t="s">
        <v>1</v>
      </c>
      <c r="L12" s="7"/>
      <c r="M12" s="7" t="s">
        <v>2</v>
      </c>
      <c r="N12" s="7" t="s">
        <v>1</v>
      </c>
      <c r="O12" s="7"/>
      <c r="P12" s="7" t="s">
        <v>2</v>
      </c>
      <c r="Q12" s="7" t="s">
        <v>1</v>
      </c>
      <c r="R12" s="7"/>
      <c r="S12" s="7" t="s">
        <v>2</v>
      </c>
      <c r="T12" s="7" t="s">
        <v>1</v>
      </c>
      <c r="U12" s="7"/>
      <c r="V12" s="7" t="s">
        <v>2</v>
      </c>
      <c r="W12" s="7" t="s">
        <v>1</v>
      </c>
      <c r="X12" s="7"/>
      <c r="Y12" s="7" t="s">
        <v>2</v>
      </c>
      <c r="Z12" s="7" t="s">
        <v>1</v>
      </c>
      <c r="AA12" s="7"/>
      <c r="AB12" s="7" t="s">
        <v>2</v>
      </c>
      <c r="AC12" s="7" t="s">
        <v>1</v>
      </c>
      <c r="AD12" s="7"/>
      <c r="AE12" s="7" t="s">
        <v>2</v>
      </c>
    </row>
    <row r="13" spans="1:31" ht="15.7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4"/>
      <c r="AD13" s="4"/>
      <c r="AE13" s="4"/>
    </row>
    <row r="14" spans="1:31" ht="15.75">
      <c r="A14" s="4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>
      <c r="A15" s="4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4" t="s">
        <v>21</v>
      </c>
      <c r="B16" s="4">
        <v>684</v>
      </c>
      <c r="C16" s="4"/>
      <c r="D16" s="5">
        <v>1</v>
      </c>
      <c r="E16" s="4">
        <v>342</v>
      </c>
      <c r="F16" s="4"/>
      <c r="G16" s="5">
        <v>1</v>
      </c>
      <c r="H16" s="4">
        <v>71</v>
      </c>
      <c r="I16" s="4"/>
      <c r="J16" s="5">
        <v>1</v>
      </c>
      <c r="K16" s="4">
        <v>271</v>
      </c>
      <c r="L16" s="4"/>
      <c r="M16" s="5">
        <v>1</v>
      </c>
      <c r="N16" s="4">
        <v>148</v>
      </c>
      <c r="O16" s="4"/>
      <c r="P16" s="5">
        <v>1</v>
      </c>
      <c r="Q16" s="4">
        <v>28</v>
      </c>
      <c r="R16" s="4"/>
      <c r="S16" s="5">
        <v>1</v>
      </c>
      <c r="T16" s="4">
        <v>120</v>
      </c>
      <c r="U16" s="4"/>
      <c r="V16" s="5">
        <v>1</v>
      </c>
      <c r="W16" s="4">
        <v>194</v>
      </c>
      <c r="X16" s="4"/>
      <c r="Y16" s="5">
        <v>1</v>
      </c>
      <c r="Z16" s="4">
        <v>38</v>
      </c>
      <c r="AA16" s="4"/>
      <c r="AB16" s="5">
        <v>1</v>
      </c>
      <c r="AC16" s="4">
        <v>156</v>
      </c>
      <c r="AD16" s="4"/>
      <c r="AE16" s="5">
        <v>1</v>
      </c>
    </row>
    <row r="17" spans="1:3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4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>
      <c r="A21" s="8" t="s">
        <v>23</v>
      </c>
      <c r="B21" s="4">
        <v>192</v>
      </c>
      <c r="C21" s="4"/>
      <c r="D21" s="6">
        <f>IF(B16=0,0,B21/B16)</f>
        <v>0.2807017543859649</v>
      </c>
      <c r="E21" s="4">
        <v>151</v>
      </c>
      <c r="F21" s="4"/>
      <c r="G21" s="6">
        <f>IF(E16=0,0,E21/E16)</f>
        <v>0.4415204678362573</v>
      </c>
      <c r="H21" s="4">
        <v>42</v>
      </c>
      <c r="I21" s="4"/>
      <c r="J21" s="6">
        <f>IF(H16=0,0,H21/H16)</f>
        <v>0.5915492957746479</v>
      </c>
      <c r="K21" s="4">
        <v>109</v>
      </c>
      <c r="L21" s="4"/>
      <c r="M21" s="6">
        <f>IF(K16=0,0,K21/K16)</f>
        <v>0.4022140221402214</v>
      </c>
      <c r="N21" s="4">
        <v>35</v>
      </c>
      <c r="O21" s="4"/>
      <c r="P21" s="6">
        <f>IF(N16=0,0,N21/N16)</f>
        <v>0.23648648648648649</v>
      </c>
      <c r="Q21" s="4">
        <v>10</v>
      </c>
      <c r="R21" s="4"/>
      <c r="S21" s="6">
        <f>IF(Q16=0,0,Q21/Q16)</f>
        <v>0.35714285714285715</v>
      </c>
      <c r="T21" s="4">
        <v>25</v>
      </c>
      <c r="U21" s="4"/>
      <c r="V21" s="6">
        <f>IF(T16=0,0,T21/T16)</f>
        <v>0.20833333333333334</v>
      </c>
      <c r="W21" s="4">
        <v>6</v>
      </c>
      <c r="X21" s="4"/>
      <c r="Y21" s="6">
        <f>IF(W16=0,0,W21/W16)</f>
        <v>0.030927835051546393</v>
      </c>
      <c r="Z21" s="4">
        <v>2</v>
      </c>
      <c r="AA21" s="4"/>
      <c r="AB21" s="6">
        <f>IF(Z16=0,0,Z21/Z16)</f>
        <v>0.05263157894736842</v>
      </c>
      <c r="AC21" s="4">
        <v>4</v>
      </c>
      <c r="AD21" s="4"/>
      <c r="AE21" s="6">
        <f>IF(AC16=0,0,AC21/AC16)</f>
        <v>0.02564102564102564</v>
      </c>
    </row>
    <row r="22" spans="1:31" ht="15.75">
      <c r="A22" s="8" t="s">
        <v>24</v>
      </c>
      <c r="B22" s="4">
        <v>133</v>
      </c>
      <c r="C22" s="4"/>
      <c r="D22" s="6">
        <f>IF(B16=0,0,B22/B16)</f>
        <v>0.19444444444444445</v>
      </c>
      <c r="E22" s="4">
        <v>45</v>
      </c>
      <c r="F22" s="4"/>
      <c r="G22" s="6">
        <f>IF(E16=0,0,E22/E16)</f>
        <v>0.13157894736842105</v>
      </c>
      <c r="H22" s="4">
        <v>10</v>
      </c>
      <c r="I22" s="4"/>
      <c r="J22" s="6">
        <f>IF(H16=0,0,H22/H16)</f>
        <v>0.14084507042253522</v>
      </c>
      <c r="K22" s="4">
        <v>35</v>
      </c>
      <c r="L22" s="4"/>
      <c r="M22" s="6">
        <f>IF(K16=0,0,K22/K16)</f>
        <v>0.12915129151291513</v>
      </c>
      <c r="N22" s="4">
        <v>42</v>
      </c>
      <c r="O22" s="4"/>
      <c r="P22" s="6">
        <f>IF(N16=0,0,N22/N16)</f>
        <v>0.28378378378378377</v>
      </c>
      <c r="Q22" s="4">
        <v>10</v>
      </c>
      <c r="R22" s="4"/>
      <c r="S22" s="6">
        <f>IF(Q16=0,0,Q22/Q16)</f>
        <v>0.35714285714285715</v>
      </c>
      <c r="T22" s="4">
        <v>32</v>
      </c>
      <c r="U22" s="4"/>
      <c r="V22" s="6">
        <f>IF(T16=0,0,T22/T16)</f>
        <v>0.26666666666666666</v>
      </c>
      <c r="W22" s="4">
        <v>46</v>
      </c>
      <c r="X22" s="4"/>
      <c r="Y22" s="6">
        <f>IF(W16=0,0,W22/W16)</f>
        <v>0.23711340206185566</v>
      </c>
      <c r="Z22" s="4">
        <v>17</v>
      </c>
      <c r="AA22" s="4"/>
      <c r="AB22" s="6">
        <f>IF(Z16=0,0,Z22/Z16)</f>
        <v>0.4473684210526316</v>
      </c>
      <c r="AC22" s="4">
        <v>29</v>
      </c>
      <c r="AD22" s="4"/>
      <c r="AE22" s="6">
        <f>IF(AC16=0,0,AC22/AC16)</f>
        <v>0.1858974358974359</v>
      </c>
    </row>
    <row r="23" spans="1:31" ht="15.75">
      <c r="A23" s="8" t="s">
        <v>25</v>
      </c>
      <c r="B23" s="4">
        <v>149</v>
      </c>
      <c r="C23" s="4"/>
      <c r="D23" s="6">
        <f>IF(B16=0,0,B23/B16)</f>
        <v>0.21783625730994152</v>
      </c>
      <c r="E23" s="4">
        <v>53</v>
      </c>
      <c r="F23" s="4"/>
      <c r="G23" s="6">
        <f>IF(E16=0,0,E23/E16)</f>
        <v>0.15497076023391812</v>
      </c>
      <c r="H23" s="4">
        <v>10</v>
      </c>
      <c r="I23" s="4"/>
      <c r="J23" s="6">
        <f>IF(H16=0,0,H23/H16)</f>
        <v>0.14084507042253522</v>
      </c>
      <c r="K23" s="4">
        <v>43</v>
      </c>
      <c r="L23" s="4"/>
      <c r="M23" s="6">
        <f>IF(K16=0,0,K23/K16)</f>
        <v>0.15867158671586715</v>
      </c>
      <c r="N23" s="4">
        <v>33</v>
      </c>
      <c r="O23" s="4"/>
      <c r="P23" s="6">
        <f>IF(N16=0,0,N23/N16)</f>
        <v>0.22297297297297297</v>
      </c>
      <c r="Q23" s="4">
        <v>5</v>
      </c>
      <c r="R23" s="4"/>
      <c r="S23" s="6">
        <f>IF(Q16=0,0,Q23/Q16)</f>
        <v>0.17857142857142858</v>
      </c>
      <c r="T23" s="4">
        <v>28</v>
      </c>
      <c r="U23" s="4"/>
      <c r="V23" s="6">
        <f>IF(T16=0,0,T23/T16)</f>
        <v>0.23333333333333334</v>
      </c>
      <c r="W23" s="4">
        <v>63</v>
      </c>
      <c r="X23" s="4"/>
      <c r="Y23" s="6">
        <f>IF(W16=0,0,W23/W16)</f>
        <v>0.3247422680412371</v>
      </c>
      <c r="Z23" s="4">
        <v>15</v>
      </c>
      <c r="AA23" s="4"/>
      <c r="AB23" s="6">
        <f>IF(Z16=0,0,Z23/Z16)</f>
        <v>0.39473684210526316</v>
      </c>
      <c r="AC23" s="4">
        <v>48</v>
      </c>
      <c r="AD23" s="4"/>
      <c r="AE23" s="6">
        <f>IF(AC16=0,0,AC23/AC16)</f>
        <v>0.3076923076923077</v>
      </c>
    </row>
    <row r="24" spans="1:31" ht="15.75">
      <c r="A24" s="8" t="s">
        <v>26</v>
      </c>
      <c r="B24" s="4">
        <v>178</v>
      </c>
      <c r="C24" s="4"/>
      <c r="D24" s="6">
        <f>IF(B16=0,0,B24/B16)</f>
        <v>0.260233918128655</v>
      </c>
      <c r="E24" s="4">
        <v>80</v>
      </c>
      <c r="F24" s="4"/>
      <c r="G24" s="6">
        <f>IF(E16=0,0,E24/E16)</f>
        <v>0.23391812865497075</v>
      </c>
      <c r="H24" s="4">
        <v>6</v>
      </c>
      <c r="I24" s="4"/>
      <c r="J24" s="6">
        <f>IF(H16=0,0,H24/H16)</f>
        <v>0.08450704225352113</v>
      </c>
      <c r="K24" s="4">
        <v>74</v>
      </c>
      <c r="L24" s="4"/>
      <c r="M24" s="6">
        <f>IF(K16=0,0,K24/K16)</f>
        <v>0.2730627306273063</v>
      </c>
      <c r="N24" s="4">
        <v>29</v>
      </c>
      <c r="O24" s="4"/>
      <c r="P24" s="6">
        <f>IF(N16=0,0,N24/N16)</f>
        <v>0.19594594594594594</v>
      </c>
      <c r="Q24" s="4">
        <v>0</v>
      </c>
      <c r="R24" s="4"/>
      <c r="S24" s="6">
        <f>IF(Q16=0,0,Q24/Q16)</f>
        <v>0</v>
      </c>
      <c r="T24" s="4">
        <v>29</v>
      </c>
      <c r="U24" s="4"/>
      <c r="V24" s="6">
        <f>IF(T16=0,0,T24/T16)</f>
        <v>0.24166666666666667</v>
      </c>
      <c r="W24" s="4">
        <v>69</v>
      </c>
      <c r="X24" s="4"/>
      <c r="Y24" s="6">
        <f>IF(W16=0,0,W24/W16)</f>
        <v>0.3556701030927835</v>
      </c>
      <c r="Z24" s="4">
        <v>2</v>
      </c>
      <c r="AA24" s="4"/>
      <c r="AB24" s="6">
        <f>IF(Z16=0,0,Z24/Z16)</f>
        <v>0.05263157894736842</v>
      </c>
      <c r="AC24" s="4">
        <v>67</v>
      </c>
      <c r="AD24" s="4"/>
      <c r="AE24" s="6">
        <f>IF(AC16=0,0,AC24/AC16)</f>
        <v>0.42948717948717946</v>
      </c>
    </row>
    <row r="25" spans="1:3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.75">
      <c r="A27" s="4" t="s">
        <v>27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>
      <c r="A29" s="8" t="s">
        <v>28</v>
      </c>
      <c r="B29" s="4">
        <v>32</v>
      </c>
      <c r="C29" s="4"/>
      <c r="D29" s="6">
        <f>IF(B16=0,0,B29/B16)</f>
        <v>0.04678362573099415</v>
      </c>
      <c r="E29" s="4">
        <v>13</v>
      </c>
      <c r="F29" s="4"/>
      <c r="G29" s="6">
        <f>IF(E16=0,0,E29/E16)</f>
        <v>0.038011695906432746</v>
      </c>
      <c r="H29" s="4">
        <v>3</v>
      </c>
      <c r="I29" s="4"/>
      <c r="J29" s="6">
        <f>IF(H16=0,0,H29/H16)</f>
        <v>0.04225352112676056</v>
      </c>
      <c r="K29" s="4">
        <v>10</v>
      </c>
      <c r="L29" s="4"/>
      <c r="M29" s="6">
        <f>IF(K16=0,0,K29/K16)</f>
        <v>0.03690036900369004</v>
      </c>
      <c r="N29" s="4">
        <v>9</v>
      </c>
      <c r="O29" s="4"/>
      <c r="P29" s="6">
        <f>IF(N16=0,0,N29/N16)</f>
        <v>0.060810810810810814</v>
      </c>
      <c r="Q29" s="4">
        <v>3</v>
      </c>
      <c r="R29" s="4"/>
      <c r="S29" s="6">
        <f>IF(Q16=0,0,Q29/Q16)</f>
        <v>0.10714285714285714</v>
      </c>
      <c r="T29" s="4">
        <v>6</v>
      </c>
      <c r="U29" s="4"/>
      <c r="V29" s="6">
        <f>IF(T16=0,0,T29/T16)</f>
        <v>0.05</v>
      </c>
      <c r="W29" s="4">
        <v>10</v>
      </c>
      <c r="X29" s="4"/>
      <c r="Y29" s="6">
        <f>IF(W16=0,0,W29/W16)</f>
        <v>0.05154639175257732</v>
      </c>
      <c r="Z29" s="4">
        <v>2</v>
      </c>
      <c r="AA29" s="4"/>
      <c r="AB29" s="6">
        <f>IF(Z16=0,0,Z29/Z16)</f>
        <v>0.05263157894736842</v>
      </c>
      <c r="AC29" s="4">
        <v>8</v>
      </c>
      <c r="AD29" s="4"/>
      <c r="AE29" s="6">
        <f>IF(AC16=0,0,AC29/AC16)</f>
        <v>0.05128205128205128</v>
      </c>
    </row>
    <row r="30" spans="1:31" ht="19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4" spans="1:35" ht="12.75">
      <c r="A34" s="10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2.75">
      <c r="A35" s="8" t="s">
        <v>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AA35" s="8"/>
      <c r="AC35" s="8"/>
      <c r="AD35" s="8"/>
      <c r="AE35" s="8"/>
      <c r="AF35" s="8"/>
      <c r="AG35" s="8"/>
      <c r="AH35" s="8"/>
      <c r="AI35" s="8"/>
    </row>
    <row r="36" spans="1:35" ht="12.75">
      <c r="A36" s="8" t="s">
        <v>30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AC36" s="8"/>
      <c r="AD36" s="8"/>
      <c r="AE36" s="8"/>
      <c r="AF36" s="8"/>
      <c r="AG36" s="8"/>
      <c r="AH36" s="8"/>
      <c r="AI36" s="8"/>
    </row>
    <row r="37" spans="1:35" ht="12.75">
      <c r="A37" s="8" t="s">
        <v>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AC37" s="8"/>
      <c r="AD37" s="8"/>
      <c r="AE37" s="8"/>
      <c r="AF37" s="8"/>
      <c r="AG37" s="8"/>
      <c r="AH37" s="8"/>
      <c r="AI37" s="8"/>
    </row>
    <row r="38" spans="1:3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 t="s">
        <v>3</v>
      </c>
      <c r="AC38" s="8"/>
      <c r="AD38" s="8"/>
      <c r="AE38" s="8"/>
      <c r="AF38" s="8"/>
      <c r="AH38" s="8"/>
      <c r="AI38" s="8"/>
    </row>
    <row r="39" spans="1:35" ht="12.75">
      <c r="A39" s="8" t="s">
        <v>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 t="s">
        <v>5</v>
      </c>
      <c r="AA39" s="8"/>
      <c r="AC39" s="8"/>
      <c r="AD39" s="8"/>
      <c r="AE39" s="8"/>
      <c r="AF39" s="8"/>
      <c r="AH39" s="8"/>
      <c r="AI39" s="8"/>
    </row>
    <row r="40" spans="1:3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t="s">
        <v>32</v>
      </c>
      <c r="AA40" s="8"/>
      <c r="AC40" s="8"/>
      <c r="AD40" s="8"/>
      <c r="AE40" s="8"/>
      <c r="AF40" s="8"/>
      <c r="AH40" s="8"/>
      <c r="AI40" s="8"/>
    </row>
    <row r="41" spans="1:35" ht="12.75">
      <c r="A41" s="8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t="s">
        <v>33</v>
      </c>
      <c r="AA41" s="8"/>
      <c r="AC41" s="8"/>
      <c r="AD41" s="8"/>
      <c r="AE41" s="8"/>
      <c r="AF41" s="8"/>
      <c r="AH41" s="8"/>
      <c r="AI41" s="8"/>
    </row>
  </sheetData>
  <printOptions horizontalCentered="1" verticalCentered="1"/>
  <pageMargins left="0.25" right="0.25" top="0.25" bottom="0.25" header="0.5" footer="0.5"/>
  <pageSetup fitToHeight="1" fitToWidth="1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2006-04-14T12:48:11Z</dcterms:created>
  <dcterms:modified xsi:type="dcterms:W3CDTF">2006-04-14T12:50:17Z</dcterms:modified>
  <cp:category/>
  <cp:version/>
  <cp:contentType/>
  <cp:contentStatus/>
</cp:coreProperties>
</file>