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activeTab="0"/>
  </bookViews>
  <sheets>
    <sheet name="9 Fresh-No Degree after Four Yr" sheetId="1" r:id="rId1"/>
  </sheets>
  <definedNames>
    <definedName name="_xlnm.Print_Area" localSheetId="0">'9 Fresh-No Degree after Four Yr'!$A$1:$AE$39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<sst xmlns="http://schemas.openxmlformats.org/spreadsheetml/2006/main" count="63" uniqueCount="34">
  <si>
    <t>Total</t>
  </si>
  <si>
    <t>N</t>
  </si>
  <si>
    <t>%</t>
  </si>
  <si>
    <t>Office of the Registrar</t>
  </si>
  <si>
    <t>Percentages may not be exact due to rounding.</t>
  </si>
  <si>
    <t>The number of disenrolled students in a cohort may change over time as some students are readmitted.</t>
  </si>
  <si>
    <t xml:space="preserve">Some original enrollment figures may differ from previous reports due to improved data processing programs or data. </t>
  </si>
  <si>
    <t>Final Cumulative</t>
  </si>
  <si>
    <t>Grade Point Average</t>
  </si>
  <si>
    <t>Underrepresented</t>
  </si>
  <si>
    <t>Minority</t>
  </si>
  <si>
    <t xml:space="preserve">Groups </t>
  </si>
  <si>
    <t>All Others</t>
  </si>
  <si>
    <t xml:space="preserve">Beginning Freshmen who </t>
  </si>
  <si>
    <t>Students with Cumulative GPA</t>
  </si>
  <si>
    <t>Cumulative GPA under 2.00</t>
  </si>
  <si>
    <t>Cumulative GPA 2.00 - 2.49</t>
  </si>
  <si>
    <t>Cumulative GPA 2.50 - 2.99</t>
  </si>
  <si>
    <t>Cumulative GPA 3.00 or above</t>
  </si>
  <si>
    <t>Students without Cumulative GPA</t>
  </si>
  <si>
    <t>Residential College</t>
  </si>
  <si>
    <t>Students without Cumulative GPA are reported separately due to different grading systems.</t>
  </si>
  <si>
    <t>FRP 9</t>
  </si>
  <si>
    <t>Report 868</t>
  </si>
  <si>
    <t>Data as of September 23, 2002</t>
  </si>
  <si>
    <t>"Underrepresented Minority Groups" includes Black, American Indian, and Hispanic students.  "All Others" includes Asian, White, and Unknown Race students.</t>
  </si>
  <si>
    <t>Credit Toward Program Less than 55</t>
  </si>
  <si>
    <t>Credit Toward Program 55 - 84</t>
  </si>
  <si>
    <t>Credit Toward Program 85 or More</t>
  </si>
  <si>
    <t>did not receive a degree and</t>
  </si>
  <si>
    <t>Summer and Fall 1998 Beginning Freshmen Who Did Not Receive a Degree After Four Years</t>
  </si>
  <si>
    <t>and Who Were Not Enrolled Fall 2002, by Final Cumulative Grade-Point Average and Credit Toward Program</t>
  </si>
  <si>
    <t>were not enrolled Fall 2002</t>
  </si>
  <si>
    <t xml:space="preserve">NOTE: Total enrollment includes Summer and Fall Term New Freshman Non-Bridge students who are US.Citizens or Permanent Residents; excludes Non-Resident Aliens.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</si>
</sst>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6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2"/>
      <name val="Helv"/>
      <family val="0"/>
    </font>
    <font>
      <sz val="15"/>
      <name val="Helv"/>
      <family val="0"/>
    </font>
    <font>
      <sz val="10"/>
      <name val="MS Sans Serif"/>
      <family val="0"/>
    </font>
    <font>
      <sz val="1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5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8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21">
      <alignment/>
      <protection/>
    </xf>
    <xf numFmtId="0" fontId="7" fillId="0" borderId="0" xfId="21" applyFont="1">
      <alignment/>
      <protection/>
    </xf>
    <xf numFmtId="0" fontId="6" fillId="0" borderId="0" xfId="21" applyFont="1">
      <alignment/>
      <protection/>
    </xf>
    <xf numFmtId="0" fontId="4" fillId="0" borderId="0" xfId="21" applyFont="1">
      <alignment/>
      <protection/>
    </xf>
    <xf numFmtId="0" fontId="9" fillId="0" borderId="0" xfId="21" applyFont="1" applyAlignment="1">
      <alignment horizontal="centerContinuous"/>
      <protection/>
    </xf>
    <xf numFmtId="0" fontId="10" fillId="0" borderId="0" xfId="21" applyFont="1" applyAlignment="1">
      <alignment horizontal="centerContinuous"/>
      <protection/>
    </xf>
    <xf numFmtId="0" fontId="12" fillId="0" borderId="0" xfId="21" applyFont="1">
      <alignment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center"/>
      <protection/>
    </xf>
    <xf numFmtId="9" fontId="0" fillId="0" borderId="0" xfId="21" applyNumberFormat="1" applyFont="1">
      <alignment/>
      <protection/>
    </xf>
    <xf numFmtId="164" fontId="0" fillId="0" borderId="0" xfId="21" applyNumberFormat="1" applyFont="1">
      <alignment/>
      <protection/>
    </xf>
    <xf numFmtId="0" fontId="11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13" fillId="0" borderId="0" xfId="21" applyFont="1">
      <alignment/>
      <protection/>
    </xf>
    <xf numFmtId="49" fontId="0" fillId="0" borderId="0" xfId="21" applyNumberFormat="1" applyFont="1">
      <alignment/>
      <protection/>
    </xf>
    <xf numFmtId="0" fontId="14" fillId="0" borderId="0" xfId="21" applyFont="1">
      <alignment/>
      <protection/>
    </xf>
    <xf numFmtId="0" fontId="12" fillId="0" borderId="1" xfId="21" applyFont="1" applyBorder="1">
      <alignment/>
      <protection/>
    </xf>
    <xf numFmtId="0" fontId="0" fillId="0" borderId="1" xfId="21" applyFont="1" applyBorder="1">
      <alignment/>
      <protection/>
    </xf>
    <xf numFmtId="0" fontId="15" fillId="0" borderId="0" xfId="21" applyFont="1">
      <alignment/>
      <protection/>
    </xf>
    <xf numFmtId="49" fontId="15" fillId="0" borderId="0" xfId="21" applyNumberFormat="1" applyFont="1">
      <alignment/>
      <protection/>
    </xf>
    <xf numFmtId="0" fontId="11" fillId="0" borderId="0" xfId="20" applyFont="1" applyAlignment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Normal_7 Bridge-Five Yrs after enter" xfId="20"/>
    <cellStyle name="Normal_9 Fresh-No Degree after Four Y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66675</xdr:colOff>
      <xdr:row>10</xdr:row>
      <xdr:rowOff>104775</xdr:rowOff>
    </xdr:from>
    <xdr:to>
      <xdr:col>30</xdr:col>
      <xdr:colOff>428625</xdr:colOff>
      <xdr:row>10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11458575" y="2381250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38100</xdr:colOff>
      <xdr:row>10</xdr:row>
      <xdr:rowOff>104775</xdr:rowOff>
    </xdr:from>
    <xdr:to>
      <xdr:col>27</xdr:col>
      <xdr:colOff>419100</xdr:colOff>
      <xdr:row>10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10401300" y="2381250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66675</xdr:colOff>
      <xdr:row>10</xdr:row>
      <xdr:rowOff>104775</xdr:rowOff>
    </xdr:from>
    <xdr:to>
      <xdr:col>24</xdr:col>
      <xdr:colOff>428625</xdr:colOff>
      <xdr:row>10</xdr:row>
      <xdr:rowOff>104775</xdr:rowOff>
    </xdr:to>
    <xdr:sp>
      <xdr:nvSpPr>
        <xdr:cNvPr id="3" name="Line 3"/>
        <xdr:cNvSpPr>
          <a:spLocks/>
        </xdr:cNvSpPr>
      </xdr:nvSpPr>
      <xdr:spPr>
        <a:xfrm flipH="1">
          <a:off x="9401175" y="2381250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</xdr:colOff>
      <xdr:row>10</xdr:row>
      <xdr:rowOff>66675</xdr:rowOff>
    </xdr:from>
    <xdr:to>
      <xdr:col>21</xdr:col>
      <xdr:colOff>428625</xdr:colOff>
      <xdr:row>10</xdr:row>
      <xdr:rowOff>66675</xdr:rowOff>
    </xdr:to>
    <xdr:sp>
      <xdr:nvSpPr>
        <xdr:cNvPr id="4" name="Line 4"/>
        <xdr:cNvSpPr>
          <a:spLocks/>
        </xdr:cNvSpPr>
      </xdr:nvSpPr>
      <xdr:spPr>
        <a:xfrm flipH="1">
          <a:off x="8353425" y="2343150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10</xdr:row>
      <xdr:rowOff>76200</xdr:rowOff>
    </xdr:from>
    <xdr:to>
      <xdr:col>18</xdr:col>
      <xdr:colOff>428625</xdr:colOff>
      <xdr:row>10</xdr:row>
      <xdr:rowOff>76200</xdr:rowOff>
    </xdr:to>
    <xdr:sp>
      <xdr:nvSpPr>
        <xdr:cNvPr id="5" name="Line 5"/>
        <xdr:cNvSpPr>
          <a:spLocks/>
        </xdr:cNvSpPr>
      </xdr:nvSpPr>
      <xdr:spPr>
        <a:xfrm flipH="1">
          <a:off x="7343775" y="2352675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10</xdr:row>
      <xdr:rowOff>76200</xdr:rowOff>
    </xdr:from>
    <xdr:to>
      <xdr:col>15</xdr:col>
      <xdr:colOff>419100</xdr:colOff>
      <xdr:row>10</xdr:row>
      <xdr:rowOff>76200</xdr:rowOff>
    </xdr:to>
    <xdr:sp>
      <xdr:nvSpPr>
        <xdr:cNvPr id="6" name="Line 6"/>
        <xdr:cNvSpPr>
          <a:spLocks/>
        </xdr:cNvSpPr>
      </xdr:nvSpPr>
      <xdr:spPr>
        <a:xfrm flipH="1">
          <a:off x="6296025" y="2352675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10</xdr:row>
      <xdr:rowOff>76200</xdr:rowOff>
    </xdr:from>
    <xdr:to>
      <xdr:col>12</xdr:col>
      <xdr:colOff>419100</xdr:colOff>
      <xdr:row>10</xdr:row>
      <xdr:rowOff>76200</xdr:rowOff>
    </xdr:to>
    <xdr:sp>
      <xdr:nvSpPr>
        <xdr:cNvPr id="7" name="Line 7"/>
        <xdr:cNvSpPr>
          <a:spLocks/>
        </xdr:cNvSpPr>
      </xdr:nvSpPr>
      <xdr:spPr>
        <a:xfrm flipH="1">
          <a:off x="5267325" y="2352675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10</xdr:row>
      <xdr:rowOff>76200</xdr:rowOff>
    </xdr:from>
    <xdr:to>
      <xdr:col>9</xdr:col>
      <xdr:colOff>400050</xdr:colOff>
      <xdr:row>10</xdr:row>
      <xdr:rowOff>76200</xdr:rowOff>
    </xdr:to>
    <xdr:sp>
      <xdr:nvSpPr>
        <xdr:cNvPr id="8" name="Line 8"/>
        <xdr:cNvSpPr>
          <a:spLocks/>
        </xdr:cNvSpPr>
      </xdr:nvSpPr>
      <xdr:spPr>
        <a:xfrm flipH="1">
          <a:off x="4257675" y="2352675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10</xdr:row>
      <xdr:rowOff>76200</xdr:rowOff>
    </xdr:from>
    <xdr:to>
      <xdr:col>6</xdr:col>
      <xdr:colOff>400050</xdr:colOff>
      <xdr:row>10</xdr:row>
      <xdr:rowOff>76200</xdr:rowOff>
    </xdr:to>
    <xdr:sp>
      <xdr:nvSpPr>
        <xdr:cNvPr id="9" name="Line 9"/>
        <xdr:cNvSpPr>
          <a:spLocks/>
        </xdr:cNvSpPr>
      </xdr:nvSpPr>
      <xdr:spPr>
        <a:xfrm flipH="1">
          <a:off x="3228975" y="2352675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10</xdr:row>
      <xdr:rowOff>66675</xdr:rowOff>
    </xdr:from>
    <xdr:to>
      <xdr:col>3</xdr:col>
      <xdr:colOff>390525</xdr:colOff>
      <xdr:row>10</xdr:row>
      <xdr:rowOff>66675</xdr:rowOff>
    </xdr:to>
    <xdr:sp>
      <xdr:nvSpPr>
        <xdr:cNvPr id="10" name="Line 10"/>
        <xdr:cNvSpPr>
          <a:spLocks/>
        </xdr:cNvSpPr>
      </xdr:nvSpPr>
      <xdr:spPr>
        <a:xfrm flipH="1">
          <a:off x="2066925" y="234315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104775</xdr:rowOff>
    </xdr:from>
    <xdr:to>
      <xdr:col>12</xdr:col>
      <xdr:colOff>361950</xdr:colOff>
      <xdr:row>6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3209925" y="1581150"/>
          <a:ext cx="2867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6</xdr:row>
      <xdr:rowOff>76200</xdr:rowOff>
    </xdr:from>
    <xdr:to>
      <xdr:col>21</xdr:col>
      <xdr:colOff>400050</xdr:colOff>
      <xdr:row>6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6296025" y="1552575"/>
          <a:ext cx="2905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47625</xdr:colOff>
      <xdr:row>6</xdr:row>
      <xdr:rowOff>76200</xdr:rowOff>
    </xdr:from>
    <xdr:to>
      <xdr:col>30</xdr:col>
      <xdr:colOff>400050</xdr:colOff>
      <xdr:row>6</xdr:row>
      <xdr:rowOff>76200</xdr:rowOff>
    </xdr:to>
    <xdr:sp>
      <xdr:nvSpPr>
        <xdr:cNvPr id="13" name="Line 13"/>
        <xdr:cNvSpPr>
          <a:spLocks/>
        </xdr:cNvSpPr>
      </xdr:nvSpPr>
      <xdr:spPr>
        <a:xfrm>
          <a:off x="9382125" y="1552575"/>
          <a:ext cx="2905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19</xdr:row>
      <xdr:rowOff>95250</xdr:rowOff>
    </xdr:from>
    <xdr:to>
      <xdr:col>1</xdr:col>
      <xdr:colOff>200025</xdr:colOff>
      <xdr:row>19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47625" y="4114800"/>
          <a:ext cx="2152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27</xdr:row>
      <xdr:rowOff>95250</xdr:rowOff>
    </xdr:from>
    <xdr:to>
      <xdr:col>1</xdr:col>
      <xdr:colOff>419100</xdr:colOff>
      <xdr:row>27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47625" y="5638800"/>
          <a:ext cx="2371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19050</xdr:rowOff>
    </xdr:from>
    <xdr:to>
      <xdr:col>30</xdr:col>
      <xdr:colOff>428625</xdr:colOff>
      <xdr:row>3</xdr:row>
      <xdr:rowOff>19050</xdr:rowOff>
    </xdr:to>
    <xdr:sp>
      <xdr:nvSpPr>
        <xdr:cNvPr id="16" name="Line 17"/>
        <xdr:cNvSpPr>
          <a:spLocks/>
        </xdr:cNvSpPr>
      </xdr:nvSpPr>
      <xdr:spPr>
        <a:xfrm>
          <a:off x="38100" y="800100"/>
          <a:ext cx="1227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12</xdr:row>
      <xdr:rowOff>104775</xdr:rowOff>
    </xdr:from>
    <xdr:to>
      <xdr:col>30</xdr:col>
      <xdr:colOff>466725</xdr:colOff>
      <xdr:row>12</xdr:row>
      <xdr:rowOff>104775</xdr:rowOff>
    </xdr:to>
    <xdr:sp>
      <xdr:nvSpPr>
        <xdr:cNvPr id="17" name="Line 18"/>
        <xdr:cNvSpPr>
          <a:spLocks/>
        </xdr:cNvSpPr>
      </xdr:nvSpPr>
      <xdr:spPr>
        <a:xfrm>
          <a:off x="9525" y="2781300"/>
          <a:ext cx="1234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1"/>
  <sheetViews>
    <sheetView tabSelected="1" workbookViewId="0" topLeftCell="A1">
      <selection activeCell="B26" sqref="B26"/>
    </sheetView>
  </sheetViews>
  <sheetFormatPr defaultColWidth="8.88671875" defaultRowHeight="15"/>
  <cols>
    <col min="1" max="1" width="23.3359375" style="1" customWidth="1"/>
    <col min="2" max="2" width="7.10546875" style="8" customWidth="1"/>
    <col min="3" max="3" width="0.44140625" style="8" hidden="1" customWidth="1"/>
    <col min="4" max="4" width="6.4453125" style="8" customWidth="1"/>
    <col min="5" max="5" width="5.5546875" style="8" customWidth="1"/>
    <col min="6" max="6" width="0.23046875" style="8" customWidth="1"/>
    <col min="7" max="7" width="6.21484375" style="8" customWidth="1"/>
    <col min="8" max="8" width="5.5546875" style="8" customWidth="1"/>
    <col min="9" max="9" width="0.23046875" style="8" customWidth="1"/>
    <col min="10" max="10" width="6.21484375" style="8" customWidth="1"/>
    <col min="11" max="11" width="5.5546875" style="8" customWidth="1"/>
    <col min="12" max="12" width="0.23046875" style="8" customWidth="1"/>
    <col min="13" max="13" width="6.21484375" style="8" customWidth="1"/>
    <col min="14" max="14" width="5.5546875" style="8" customWidth="1"/>
    <col min="15" max="15" width="0.23046875" style="8" customWidth="1"/>
    <col min="16" max="16" width="6.21484375" style="8" customWidth="1"/>
    <col min="17" max="17" width="5.5546875" style="8" customWidth="1"/>
    <col min="18" max="18" width="0.23046875" style="8" customWidth="1"/>
    <col min="19" max="19" width="6.21484375" style="8" customWidth="1"/>
    <col min="20" max="20" width="5.5546875" style="8" customWidth="1"/>
    <col min="21" max="21" width="0.23046875" style="8" customWidth="1"/>
    <col min="22" max="22" width="6.21484375" style="8" customWidth="1"/>
    <col min="23" max="23" width="5.5546875" style="8" customWidth="1"/>
    <col min="24" max="24" width="0.23046875" style="8" customWidth="1"/>
    <col min="25" max="25" width="6.21484375" style="8" customWidth="1"/>
    <col min="26" max="26" width="5.5546875" style="8" customWidth="1"/>
    <col min="27" max="27" width="0.23046875" style="8" customWidth="1"/>
    <col min="28" max="28" width="6.21484375" style="8" customWidth="1"/>
    <col min="29" max="29" width="5.5546875" style="8" customWidth="1"/>
    <col min="30" max="30" width="0.23046875" style="8" customWidth="1"/>
    <col min="31" max="31" width="6.21484375" style="8" customWidth="1"/>
    <col min="32" max="16384" width="7.21484375" style="1" customWidth="1"/>
  </cols>
  <sheetData>
    <row r="1" spans="1:31" ht="23.25">
      <c r="A1" s="5" t="s">
        <v>30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18.75">
      <c r="A2" s="6" t="s">
        <v>31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ht="19.5">
      <c r="A3" s="2"/>
    </row>
    <row r="4" ht="19.5">
      <c r="A4" s="2"/>
    </row>
    <row r="5" ht="19.5">
      <c r="A5" s="2"/>
    </row>
    <row r="6" spans="1:27" ht="15.75">
      <c r="A6" s="3" t="s">
        <v>7</v>
      </c>
      <c r="I6" s="9" t="s">
        <v>26</v>
      </c>
      <c r="R6" s="9" t="s">
        <v>27</v>
      </c>
      <c r="AA6" s="9" t="s">
        <v>28</v>
      </c>
    </row>
    <row r="7" spans="1:31" ht="15.75">
      <c r="A7" s="3" t="s">
        <v>8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AB7" s="9"/>
      <c r="AC7" s="9"/>
      <c r="AD7" s="9"/>
      <c r="AE7" s="9"/>
    </row>
    <row r="8" spans="1:31" ht="15.75">
      <c r="A8" s="3"/>
      <c r="B8" s="9"/>
      <c r="C8" s="9"/>
      <c r="D8" s="9"/>
      <c r="E8" s="9"/>
      <c r="F8" s="9"/>
      <c r="G8" s="9"/>
      <c r="I8" s="9" t="s">
        <v>9</v>
      </c>
      <c r="J8" s="9"/>
      <c r="K8" s="9"/>
      <c r="L8" s="9"/>
      <c r="M8" s="9"/>
      <c r="N8" s="9"/>
      <c r="O8" s="9"/>
      <c r="P8" s="9"/>
      <c r="R8" s="9" t="s">
        <v>9</v>
      </c>
      <c r="S8" s="9"/>
      <c r="T8" s="9"/>
      <c r="U8" s="9"/>
      <c r="V8" s="9"/>
      <c r="W8" s="9"/>
      <c r="X8" s="9"/>
      <c r="Y8" s="9"/>
      <c r="AA8" s="9" t="s">
        <v>9</v>
      </c>
      <c r="AB8" s="9"/>
      <c r="AC8" s="9"/>
      <c r="AD8" s="9"/>
      <c r="AE8" s="9"/>
    </row>
    <row r="9" spans="1:31" ht="15.75">
      <c r="A9" s="3"/>
      <c r="B9" s="9"/>
      <c r="C9" s="9"/>
      <c r="D9" s="9"/>
      <c r="E9" s="9"/>
      <c r="F9" s="9"/>
      <c r="G9" s="9"/>
      <c r="H9" s="9"/>
      <c r="I9" s="9" t="s">
        <v>10</v>
      </c>
      <c r="J9" s="9"/>
      <c r="K9" s="9"/>
      <c r="L9" s="9"/>
      <c r="M9" s="9"/>
      <c r="N9" s="9"/>
      <c r="O9" s="9"/>
      <c r="P9" s="9"/>
      <c r="Q9" s="9"/>
      <c r="R9" s="9" t="s">
        <v>10</v>
      </c>
      <c r="S9" s="9"/>
      <c r="T9" s="9"/>
      <c r="U9" s="9"/>
      <c r="V9" s="9"/>
      <c r="W9" s="9"/>
      <c r="X9" s="9"/>
      <c r="Y9" s="9"/>
      <c r="Z9" s="9"/>
      <c r="AA9" s="9" t="s">
        <v>10</v>
      </c>
      <c r="AB9" s="9"/>
      <c r="AC9" s="9"/>
      <c r="AD9" s="9"/>
      <c r="AE9" s="9"/>
    </row>
    <row r="10" spans="1:31" ht="15.75">
      <c r="A10" s="3"/>
      <c r="C10" s="9" t="s">
        <v>0</v>
      </c>
      <c r="D10" s="9"/>
      <c r="F10" s="9" t="s">
        <v>0</v>
      </c>
      <c r="G10" s="9"/>
      <c r="I10" s="9" t="s">
        <v>11</v>
      </c>
      <c r="J10" s="9"/>
      <c r="L10" s="9" t="s">
        <v>12</v>
      </c>
      <c r="M10" s="9"/>
      <c r="O10" s="9" t="s">
        <v>0</v>
      </c>
      <c r="P10" s="9"/>
      <c r="R10" s="9" t="s">
        <v>11</v>
      </c>
      <c r="S10" s="9"/>
      <c r="U10" s="9" t="s">
        <v>12</v>
      </c>
      <c r="V10" s="9"/>
      <c r="X10" s="9" t="s">
        <v>0</v>
      </c>
      <c r="Y10" s="9"/>
      <c r="AA10" s="9" t="s">
        <v>11</v>
      </c>
      <c r="AB10" s="9"/>
      <c r="AD10" s="9" t="s">
        <v>12</v>
      </c>
      <c r="AE10" s="9"/>
    </row>
    <row r="11" spans="1:31" ht="15.75">
      <c r="A11" s="3"/>
      <c r="B11" s="9"/>
      <c r="C11" s="9"/>
      <c r="D11" s="9"/>
      <c r="E11" s="9"/>
      <c r="F11" s="9"/>
      <c r="G11" s="9"/>
      <c r="H11" s="9"/>
      <c r="I11" s="9"/>
      <c r="J11" s="9"/>
      <c r="L11" s="9"/>
      <c r="M11" s="9"/>
      <c r="N11" s="9"/>
      <c r="O11" s="9"/>
      <c r="P11" s="9"/>
      <c r="Q11" s="9"/>
      <c r="R11" s="9"/>
      <c r="S11" s="9"/>
      <c r="U11" s="9"/>
      <c r="V11" s="9"/>
      <c r="W11" s="9"/>
      <c r="X11" s="9"/>
      <c r="Y11" s="9"/>
      <c r="Z11" s="9"/>
      <c r="AA11" s="9"/>
      <c r="AB11" s="9"/>
      <c r="AD11" s="9"/>
      <c r="AE11" s="9"/>
    </row>
    <row r="12" spans="1:31" ht="15.75">
      <c r="A12" s="3"/>
      <c r="B12" s="9" t="s">
        <v>1</v>
      </c>
      <c r="C12" s="9"/>
      <c r="D12" s="9" t="s">
        <v>2</v>
      </c>
      <c r="E12" s="9" t="s">
        <v>1</v>
      </c>
      <c r="F12" s="9"/>
      <c r="G12" s="9" t="s">
        <v>2</v>
      </c>
      <c r="H12" s="9" t="s">
        <v>1</v>
      </c>
      <c r="I12" s="9"/>
      <c r="J12" s="9" t="s">
        <v>2</v>
      </c>
      <c r="K12" s="9" t="s">
        <v>1</v>
      </c>
      <c r="L12" s="9"/>
      <c r="M12" s="9" t="s">
        <v>2</v>
      </c>
      <c r="N12" s="9" t="s">
        <v>1</v>
      </c>
      <c r="O12" s="9"/>
      <c r="P12" s="9" t="s">
        <v>2</v>
      </c>
      <c r="Q12" s="9" t="s">
        <v>1</v>
      </c>
      <c r="R12" s="9"/>
      <c r="S12" s="9" t="s">
        <v>2</v>
      </c>
      <c r="T12" s="9" t="s">
        <v>1</v>
      </c>
      <c r="U12" s="9"/>
      <c r="V12" s="9" t="s">
        <v>2</v>
      </c>
      <c r="W12" s="9" t="s">
        <v>1</v>
      </c>
      <c r="X12" s="9"/>
      <c r="Y12" s="9" t="s">
        <v>2</v>
      </c>
      <c r="Z12" s="9" t="s">
        <v>1</v>
      </c>
      <c r="AA12" s="9"/>
      <c r="AB12" s="9" t="s">
        <v>2</v>
      </c>
      <c r="AC12" s="9" t="s">
        <v>1</v>
      </c>
      <c r="AD12" s="9"/>
      <c r="AE12" s="9" t="s">
        <v>2</v>
      </c>
    </row>
    <row r="13" spans="1:28" ht="15.75">
      <c r="A13" s="3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ht="15">
      <c r="A14" s="15" t="s">
        <v>13</v>
      </c>
    </row>
    <row r="15" ht="15">
      <c r="A15" s="15" t="s">
        <v>29</v>
      </c>
    </row>
    <row r="16" spans="1:31" ht="15">
      <c r="A16" s="15" t="s">
        <v>32</v>
      </c>
      <c r="B16" s="8">
        <v>633</v>
      </c>
      <c r="D16" s="10">
        <v>1</v>
      </c>
      <c r="E16" s="8">
        <v>311</v>
      </c>
      <c r="G16" s="10">
        <v>1</v>
      </c>
      <c r="H16" s="8">
        <v>85</v>
      </c>
      <c r="J16" s="10">
        <v>1</v>
      </c>
      <c r="K16" s="8">
        <v>226</v>
      </c>
      <c r="M16" s="10">
        <v>1</v>
      </c>
      <c r="N16" s="8">
        <v>133</v>
      </c>
      <c r="P16" s="10">
        <v>1</v>
      </c>
      <c r="Q16" s="8">
        <v>31</v>
      </c>
      <c r="S16" s="10">
        <v>1</v>
      </c>
      <c r="T16" s="8">
        <v>102</v>
      </c>
      <c r="V16" s="10">
        <v>1</v>
      </c>
      <c r="W16" s="8">
        <v>189</v>
      </c>
      <c r="Y16" s="10">
        <v>1</v>
      </c>
      <c r="Z16" s="8">
        <v>53</v>
      </c>
      <c r="AB16" s="10">
        <v>1</v>
      </c>
      <c r="AC16" s="8">
        <v>136</v>
      </c>
      <c r="AE16" s="10">
        <v>1</v>
      </c>
    </row>
    <row r="17" ht="15">
      <c r="A17" s="15"/>
    </row>
    <row r="18" ht="15">
      <c r="A18" s="15"/>
    </row>
    <row r="19" ht="15">
      <c r="A19" s="15" t="s">
        <v>14</v>
      </c>
    </row>
    <row r="20" ht="15">
      <c r="A20" s="15"/>
    </row>
    <row r="21" spans="1:31" ht="15">
      <c r="A21" s="20" t="s">
        <v>15</v>
      </c>
      <c r="B21" s="8">
        <v>188</v>
      </c>
      <c r="D21" s="11">
        <f>IF(B16=0,0,B21/B16)</f>
        <v>0.296998420221169</v>
      </c>
      <c r="E21" s="8">
        <v>150</v>
      </c>
      <c r="G21" s="11">
        <f>IF(E16=0,0,E21/E16)</f>
        <v>0.48231511254019294</v>
      </c>
      <c r="H21" s="8">
        <v>57</v>
      </c>
      <c r="J21" s="11">
        <f>IF(H16=0,0,H21/H16)</f>
        <v>0.6705882352941176</v>
      </c>
      <c r="K21" s="8">
        <v>93</v>
      </c>
      <c r="M21" s="11">
        <f>IF(K16=0,0,K21/K16)</f>
        <v>0.41150442477876104</v>
      </c>
      <c r="N21" s="8">
        <v>25</v>
      </c>
      <c r="P21" s="11">
        <f>IF(N16=0,0,N21/N16)</f>
        <v>0.18796992481203006</v>
      </c>
      <c r="Q21" s="8">
        <v>7</v>
      </c>
      <c r="S21" s="11">
        <f>IF(Q16=0,0,Q21/Q16)</f>
        <v>0.22580645161290322</v>
      </c>
      <c r="T21" s="8">
        <v>18</v>
      </c>
      <c r="V21" s="11">
        <f>IF(T16=0,0,T21/T16)</f>
        <v>0.17647058823529413</v>
      </c>
      <c r="W21" s="8">
        <v>13</v>
      </c>
      <c r="Y21" s="11">
        <f>IF(W16=0,0,W21/W16)</f>
        <v>0.06878306878306878</v>
      </c>
      <c r="Z21" s="8">
        <v>5</v>
      </c>
      <c r="AB21" s="11">
        <f>IF(Z16=0,0,Z21/Z16)</f>
        <v>0.09433962264150944</v>
      </c>
      <c r="AC21" s="8">
        <v>8</v>
      </c>
      <c r="AD21" s="8">
        <v>36</v>
      </c>
      <c r="AE21" s="11">
        <f>IF(AC16=0,0,AC21/AC16)</f>
        <v>0.058823529411764705</v>
      </c>
    </row>
    <row r="22" spans="1:31" ht="15">
      <c r="A22" s="20" t="s">
        <v>16</v>
      </c>
      <c r="B22" s="8">
        <v>128</v>
      </c>
      <c r="D22" s="11">
        <f>IF(B16=0,0,B22/B16)</f>
        <v>0.20221169036334913</v>
      </c>
      <c r="E22" s="8">
        <v>36</v>
      </c>
      <c r="G22" s="11">
        <f>IF(E16=0,0,E22/E16)</f>
        <v>0.1157556270096463</v>
      </c>
      <c r="H22" s="8">
        <v>13</v>
      </c>
      <c r="J22" s="11">
        <f>IF(H16=0,0,H22/H16)</f>
        <v>0.15294117647058825</v>
      </c>
      <c r="K22" s="8">
        <v>23</v>
      </c>
      <c r="M22" s="11">
        <f>IF(K16=0,0,K22/K16)</f>
        <v>0.10176991150442478</v>
      </c>
      <c r="N22" s="8">
        <v>38</v>
      </c>
      <c r="P22" s="11">
        <f>IF(N16=0,0,N22/N16)</f>
        <v>0.2857142857142857</v>
      </c>
      <c r="Q22" s="8">
        <v>11</v>
      </c>
      <c r="S22" s="11">
        <f>IF(Q16=0,0,Q22/Q16)</f>
        <v>0.3548387096774194</v>
      </c>
      <c r="T22" s="8">
        <v>27</v>
      </c>
      <c r="V22" s="11">
        <f>IF(T16=0,0,T22/T16)</f>
        <v>0.2647058823529412</v>
      </c>
      <c r="W22" s="8">
        <v>54</v>
      </c>
      <c r="Y22" s="11">
        <f>IF(W16=0,0,W22/W16)</f>
        <v>0.2857142857142857</v>
      </c>
      <c r="Z22" s="8">
        <v>18</v>
      </c>
      <c r="AB22" s="11">
        <f>IF(Z16=0,0,Z22/Z16)</f>
        <v>0.33962264150943394</v>
      </c>
      <c r="AC22" s="8">
        <v>36</v>
      </c>
      <c r="AE22" s="11">
        <f>IF(AC16=0,0,AC22/AC16)</f>
        <v>0.2647058823529412</v>
      </c>
    </row>
    <row r="23" spans="1:31" ht="15">
      <c r="A23" s="20" t="s">
        <v>17</v>
      </c>
      <c r="B23" s="8">
        <v>114</v>
      </c>
      <c r="D23" s="11">
        <f>IF(B16=0,0,B23/B16)</f>
        <v>0.18009478672985782</v>
      </c>
      <c r="E23" s="8">
        <v>40</v>
      </c>
      <c r="G23" s="11">
        <f>IF(E16=0,0,E23/E16)</f>
        <v>0.12861736334405144</v>
      </c>
      <c r="H23" s="8">
        <v>4</v>
      </c>
      <c r="J23" s="11">
        <f>IF(H16=0,0,H23/H16)</f>
        <v>0.047058823529411764</v>
      </c>
      <c r="K23" s="8">
        <v>36</v>
      </c>
      <c r="M23" s="11">
        <f>IF(K16=0,0,K23/K16)</f>
        <v>0.1592920353982301</v>
      </c>
      <c r="N23" s="8">
        <v>26</v>
      </c>
      <c r="P23" s="11">
        <f>IF(N16=0,0,N23/N16)</f>
        <v>0.19548872180451127</v>
      </c>
      <c r="Q23" s="8">
        <v>7</v>
      </c>
      <c r="S23" s="11">
        <f>IF(Q16=0,0,Q23/Q16)</f>
        <v>0.22580645161290322</v>
      </c>
      <c r="T23" s="8">
        <v>19</v>
      </c>
      <c r="V23" s="11">
        <f>IF(T16=0,0,T23/T16)</f>
        <v>0.18627450980392157</v>
      </c>
      <c r="W23" s="8">
        <v>48</v>
      </c>
      <c r="Y23" s="11">
        <f>IF(W16=0,0,W23/W16)</f>
        <v>0.25396825396825395</v>
      </c>
      <c r="Z23" s="8">
        <v>20</v>
      </c>
      <c r="AB23" s="11">
        <f>IF(Z16=0,0,Z23/Z16)</f>
        <v>0.37735849056603776</v>
      </c>
      <c r="AC23" s="8">
        <v>28</v>
      </c>
      <c r="AE23" s="11">
        <f>IF(AC16=0,0,AC23/AC16)</f>
        <v>0.20588235294117646</v>
      </c>
    </row>
    <row r="24" spans="1:31" ht="15">
      <c r="A24" s="20" t="s">
        <v>18</v>
      </c>
      <c r="B24" s="8">
        <v>180</v>
      </c>
      <c r="D24" s="11">
        <f>IF(B16=0,0,B24/B16)</f>
        <v>0.2843601895734597</v>
      </c>
      <c r="E24" s="8">
        <v>70</v>
      </c>
      <c r="G24" s="11">
        <f>IF(E16=0,0,E24/E16)</f>
        <v>0.22508038585209003</v>
      </c>
      <c r="H24" s="8">
        <v>7</v>
      </c>
      <c r="J24" s="11">
        <f>IF(H16=0,0,H24/H16)</f>
        <v>0.08235294117647059</v>
      </c>
      <c r="K24" s="8">
        <v>63</v>
      </c>
      <c r="M24" s="11">
        <f>IF(K16=0,0,K24/K16)</f>
        <v>0.27876106194690264</v>
      </c>
      <c r="N24" s="8">
        <v>40</v>
      </c>
      <c r="P24" s="11">
        <f>IF(N16=0,0,N24/N16)</f>
        <v>0.3007518796992481</v>
      </c>
      <c r="Q24" s="8">
        <v>4</v>
      </c>
      <c r="S24" s="11">
        <f>IF(Q16=0,0,Q24/Q16)</f>
        <v>0.12903225806451613</v>
      </c>
      <c r="T24" s="8">
        <v>36</v>
      </c>
      <c r="V24" s="11">
        <f>IF(T16=0,0,T24/T16)</f>
        <v>0.35294117647058826</v>
      </c>
      <c r="W24" s="8">
        <v>70</v>
      </c>
      <c r="Y24" s="11">
        <f>IF(W16=0,0,W24/W16)</f>
        <v>0.37037037037037035</v>
      </c>
      <c r="Z24" s="8">
        <v>10</v>
      </c>
      <c r="AB24" s="11">
        <f>IF(Z16=0,0,Z24/Z16)</f>
        <v>0.18867924528301888</v>
      </c>
      <c r="AC24" s="8">
        <v>60</v>
      </c>
      <c r="AE24" s="11">
        <f>IF(AC16=0,0,AC24/AC16)</f>
        <v>0.4411764705882353</v>
      </c>
    </row>
    <row r="25" ht="15">
      <c r="A25" s="8"/>
    </row>
    <row r="26" ht="15">
      <c r="A26" s="8"/>
    </row>
    <row r="27" ht="15">
      <c r="A27" s="8" t="s">
        <v>19</v>
      </c>
    </row>
    <row r="28" ht="15">
      <c r="A28" s="8"/>
    </row>
    <row r="29" spans="1:31" ht="15">
      <c r="A29" s="19" t="s">
        <v>20</v>
      </c>
      <c r="B29" s="8">
        <v>23</v>
      </c>
      <c r="D29" s="11">
        <f>IF(B16=0,0,B29/B16)</f>
        <v>0.036334913112164295</v>
      </c>
      <c r="E29" s="8">
        <v>15</v>
      </c>
      <c r="G29" s="11">
        <f>IF(E16=0,0,E29/E16)</f>
        <v>0.04823151125401929</v>
      </c>
      <c r="H29" s="8">
        <v>4</v>
      </c>
      <c r="J29" s="11">
        <f>IF(H16=0,0,H29/H16)</f>
        <v>0.047058823529411764</v>
      </c>
      <c r="K29" s="8">
        <v>11</v>
      </c>
      <c r="M29" s="11">
        <f>IF(K16=0,0,K29/K16)</f>
        <v>0.048672566371681415</v>
      </c>
      <c r="N29" s="8">
        <v>4</v>
      </c>
      <c r="P29" s="11">
        <f>IF(N16=0,0,N29/N16)</f>
        <v>0.03007518796992481</v>
      </c>
      <c r="Q29" s="8">
        <v>2</v>
      </c>
      <c r="S29" s="11">
        <f>IF(Q16=0,0,Q29/Q16)</f>
        <v>0.06451612903225806</v>
      </c>
      <c r="T29" s="8">
        <v>2</v>
      </c>
      <c r="V29" s="11">
        <f>IF(T16=0,0,T29/T16)</f>
        <v>0.0196078431372549</v>
      </c>
      <c r="W29" s="8">
        <v>4</v>
      </c>
      <c r="Y29" s="11">
        <f>IF(W16=0,0,W29/W16)</f>
        <v>0.021164021164021163</v>
      </c>
      <c r="Z29" s="8">
        <v>0</v>
      </c>
      <c r="AB29" s="11">
        <f>IF(Z16=0,0,Z29/Z16)</f>
        <v>0</v>
      </c>
      <c r="AC29" s="8">
        <v>4</v>
      </c>
      <c r="AE29" s="11">
        <f>IF(AC16=0,0,AC29/AC16)</f>
        <v>0.029411764705882353</v>
      </c>
    </row>
    <row r="30" spans="1:31" ht="18.7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ht="18.75">
      <c r="A31" s="7"/>
    </row>
    <row r="32" ht="16.5">
      <c r="A32" s="16"/>
    </row>
    <row r="33" ht="15">
      <c r="A33" s="21" t="s">
        <v>33</v>
      </c>
    </row>
    <row r="34" spans="1:35" ht="15">
      <c r="A34" s="12" t="s">
        <v>6</v>
      </c>
      <c r="AF34" s="4"/>
      <c r="AG34" s="4"/>
      <c r="AH34" s="4"/>
      <c r="AI34" s="4"/>
    </row>
    <row r="35" spans="1:35" ht="15.75">
      <c r="A35" s="12" t="s">
        <v>25</v>
      </c>
      <c r="Z35" s="14" t="s">
        <v>3</v>
      </c>
      <c r="AF35" s="4"/>
      <c r="AH35" s="4"/>
      <c r="AI35" s="4"/>
    </row>
    <row r="36" spans="1:35" ht="15.75">
      <c r="A36" s="12" t="s">
        <v>21</v>
      </c>
      <c r="Z36" s="14" t="s">
        <v>24</v>
      </c>
      <c r="AF36" s="4"/>
      <c r="AH36" s="4"/>
      <c r="AI36" s="4"/>
    </row>
    <row r="37" spans="1:35" ht="15.75">
      <c r="A37" s="12"/>
      <c r="Z37" s="14" t="s">
        <v>22</v>
      </c>
      <c r="AF37" s="4"/>
      <c r="AH37" s="4"/>
      <c r="AI37" s="4"/>
    </row>
    <row r="38" spans="1:35" ht="15.75">
      <c r="A38" s="12" t="s">
        <v>4</v>
      </c>
      <c r="Z38" s="14" t="s">
        <v>23</v>
      </c>
      <c r="AF38" s="4"/>
      <c r="AH38" s="4"/>
      <c r="AI38" s="4"/>
    </row>
    <row r="39" ht="15">
      <c r="A39" s="12"/>
    </row>
    <row r="40" ht="15">
      <c r="A40" s="12" t="s">
        <v>5</v>
      </c>
    </row>
    <row r="41" ht="15">
      <c r="A41" s="12"/>
    </row>
  </sheetData>
  <printOptions horizontalCentered="1" verticalCentered="1"/>
  <pageMargins left="0.25" right="0.25" top="0.25" bottom="0.25" header="0.5" footer="0.5"/>
  <pageSetup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2003-02-24T20:41:37Z</cp:lastPrinted>
  <dcterms:created xsi:type="dcterms:W3CDTF">1998-12-11T19:29:36Z</dcterms:created>
  <dcterms:modified xsi:type="dcterms:W3CDTF">2006-04-13T12:30:48Z</dcterms:modified>
  <cp:category/>
  <cp:version/>
  <cp:contentType/>
  <cp:contentStatus/>
</cp:coreProperties>
</file>